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8800" windowHeight="11235"/>
  </bookViews>
  <sheets>
    <sheet name="Projekcija 2019_2021" sheetId="7" r:id="rId1"/>
    <sheet name="Sheet1" sheetId="8" r:id="rId2"/>
    <sheet name="Sheet2" sheetId="9" r:id="rId3"/>
  </sheets>
  <externalReferences>
    <externalReference r:id="rId4"/>
    <externalReference r:id="rId5"/>
    <externalReference r:id="rId6"/>
    <externalReference r:id="rId7"/>
    <externalReference r:id="rId8"/>
  </externalReferences>
  <definedNames>
    <definedName name="a">[1]NOVMIR3!$U$71:$Y$134</definedName>
    <definedName name="b">[1]NOVMIR3!$A$3:$A$43</definedName>
    <definedName name="BEx00775DQ2JG7XO82H2QROMSXVH" localSheetId="0" hidden="1">#REF!</definedName>
    <definedName name="BEx00775DQ2JG7XO82H2QROMSXVH" hidden="1">#REF!</definedName>
    <definedName name="BEx009W98B7PZBFAE89KM0RRWMFD" localSheetId="0" hidden="1">#REF!</definedName>
    <definedName name="BEx009W98B7PZBFAE89KM0RRWMFD" hidden="1">#REF!</definedName>
    <definedName name="BEx00BE8LZQJ7YE6TWSO2NB43IF7" localSheetId="0" hidden="1">#REF!</definedName>
    <definedName name="BEx00BE8LZQJ7YE6TWSO2NB43IF7" hidden="1">#REF!</definedName>
    <definedName name="BEx00S69VJH3S5NU0JXPOHT9M1ZG" localSheetId="0" hidden="1">#REF!</definedName>
    <definedName name="BEx00S69VJH3S5NU0JXPOHT9M1ZG" hidden="1">#REF!</definedName>
    <definedName name="BEx00ZD99I4MRZCIFP7OBUA5T94M" localSheetId="0" hidden="1">#REF!</definedName>
    <definedName name="BEx00ZD99I4MRZCIFP7OBUA5T94M" hidden="1">#REF!</definedName>
    <definedName name="BEx010F2ILN0YUCUMZCM9Z3A0HSK" localSheetId="0" hidden="1">#REF!</definedName>
    <definedName name="BEx010F2ILN0YUCUMZCM9Z3A0HSK" hidden="1">#REF!</definedName>
    <definedName name="BEx01BCTC0EGN36IDP6731IHS1NR" localSheetId="0" hidden="1">#REF!</definedName>
    <definedName name="BEx01BCTC0EGN36IDP6731IHS1NR" hidden="1">#REF!</definedName>
    <definedName name="BEx01EY9PMHTQOGNEBXNJ4L6KR3V" localSheetId="0" hidden="1">#REF!</definedName>
    <definedName name="BEx01EY9PMHTQOGNEBXNJ4L6KR3V" hidden="1">#REF!</definedName>
    <definedName name="BEx01PFX92X3TADAC3Z7XVS4PSIQ" localSheetId="0" hidden="1">#REF!</definedName>
    <definedName name="BEx01PFX92X3TADAC3Z7XVS4PSIQ" hidden="1">#REF!</definedName>
    <definedName name="BEx01V4XF4GKNRSKY3C3714BF1I9" localSheetId="0" hidden="1">#REF!</definedName>
    <definedName name="BEx01V4XF4GKNRSKY3C3714BF1I9" hidden="1">#REF!</definedName>
    <definedName name="BEx024FEU583GZO6O6PEZPWBH8K9" localSheetId="0" hidden="1">#REF!</definedName>
    <definedName name="BEx024FEU583GZO6O6PEZPWBH8K9" hidden="1">#REF!</definedName>
    <definedName name="BEx02Q0ACNPRXYKVFRXD326KUHO6" localSheetId="0" hidden="1">#REF!</definedName>
    <definedName name="BEx02Q0ACNPRXYKVFRXD326KUHO6" hidden="1">#REF!</definedName>
    <definedName name="BEx1EX77626ZWG2VT9PXHYPCPDJE" localSheetId="0" hidden="1">#REF!</definedName>
    <definedName name="BEx1EX77626ZWG2VT9PXHYPCPDJE" hidden="1">#REF!</definedName>
    <definedName name="BEx1J9N7XKIR6VW0J29GTC4TZEGL" localSheetId="0" hidden="1">#REF!</definedName>
    <definedName name="BEx1J9N7XKIR6VW0J29GTC4TZEGL" hidden="1">#REF!</definedName>
    <definedName name="BEx1JIXPTVH628TZ44UBNWWJ5CA7" localSheetId="0" hidden="1">#REF!</definedName>
    <definedName name="BEx1JIXPTVH628TZ44UBNWWJ5CA7" hidden="1">#REF!</definedName>
    <definedName name="BEx1JYYWIUIWPUJ9OXQJXCC202XR" localSheetId="0" hidden="1">#REF!</definedName>
    <definedName name="BEx1JYYWIUIWPUJ9OXQJXCC202XR" hidden="1">#REF!</definedName>
    <definedName name="BEx1KQZNXL2RWME5FVRVQX1OGFVX" localSheetId="0" hidden="1">#REF!</definedName>
    <definedName name="BEx1KQZNXL2RWME5FVRVQX1OGFVX" hidden="1">#REF!</definedName>
    <definedName name="BEx1MAVSPOTX5BWS749ZCTRNWWOW" localSheetId="0" hidden="1">#REF!</definedName>
    <definedName name="BEx1MAVSPOTX5BWS749ZCTRNWWOW" hidden="1">#REF!</definedName>
    <definedName name="BEx1O2Q26KNAYDJGVGXLKWV289HV" localSheetId="0" hidden="1">#REF!</definedName>
    <definedName name="BEx1O2Q26KNAYDJGVGXLKWV289HV" hidden="1">#REF!</definedName>
    <definedName name="BEx1OOQYAT6VPE1NRT9G6NRHE5LW" localSheetId="0" hidden="1">#REF!</definedName>
    <definedName name="BEx1OOQYAT6VPE1NRT9G6NRHE5LW" hidden="1">#REF!</definedName>
    <definedName name="BEx1PKYT6CPC924667C3Q0V946Q5" localSheetId="0" hidden="1">#REF!</definedName>
    <definedName name="BEx1PKYT6CPC924667C3Q0V946Q5" hidden="1">#REF!</definedName>
    <definedName name="BEx1SM7K0SJ115CGGA23TPFBJ6S0" localSheetId="0" hidden="1">#REF!</definedName>
    <definedName name="BEx1SM7K0SJ115CGGA23TPFBJ6S0" hidden="1">#REF!</definedName>
    <definedName name="BEx1TOV8IMGQ4RPXNOZX2J4JHZFU" localSheetId="0" hidden="1">#REF!</definedName>
    <definedName name="BEx1TOV8IMGQ4RPXNOZX2J4JHZFU" hidden="1">#REF!</definedName>
    <definedName name="BEx1UXZ5KQJ6XTTTHBMRQQLF70B5" localSheetId="0" hidden="1">#REF!</definedName>
    <definedName name="BEx1UXZ5KQJ6XTTTHBMRQQLF70B5" hidden="1">#REF!</definedName>
    <definedName name="BEx1VINH2P14JO1UCOP8UQ5Q7H2D" localSheetId="0" hidden="1">#REF!</definedName>
    <definedName name="BEx1VINH2P14JO1UCOP8UQ5Q7H2D" hidden="1">#REF!</definedName>
    <definedName name="BEx1VYDUI7IRFC205T8LM1SX59LT" localSheetId="0" hidden="1">#REF!</definedName>
    <definedName name="BEx1VYDUI7IRFC205T8LM1SX59LT" hidden="1">#REF!</definedName>
    <definedName name="BEx1WCRRE2JKAEYQJTYSNZW95HF5" localSheetId="0" hidden="1">#REF!</definedName>
    <definedName name="BEx1WCRRE2JKAEYQJTYSNZW95HF5" hidden="1">#REF!</definedName>
    <definedName name="BEx1X0LMOMJBZ7Z5KCFZ9TVV6FSZ" localSheetId="0" hidden="1">#REF!</definedName>
    <definedName name="BEx1X0LMOMJBZ7Z5KCFZ9TVV6FSZ" hidden="1">#REF!</definedName>
    <definedName name="BEx1XDMVP2GKNREY4YQ545L46MSA" localSheetId="0" hidden="1">#REF!</definedName>
    <definedName name="BEx1XDMVP2GKNREY4YQ545L46MSA" hidden="1">#REF!</definedName>
    <definedName name="BEx3BVULBZGBPD0HSWGJK5VJFA4I" localSheetId="0" hidden="1">#REF!</definedName>
    <definedName name="BEx3BVULBZGBPD0HSWGJK5VJFA4I" hidden="1">#REF!</definedName>
    <definedName name="BEx3CGODYY7WQ0PE0WHQVTKGYI72" localSheetId="0" hidden="1">#REF!</definedName>
    <definedName name="BEx3CGODYY7WQ0PE0WHQVTKGYI72" hidden="1">#REF!</definedName>
    <definedName name="BEx3DWTRC18J21Z1NHMQIVOXN31H" localSheetId="0" hidden="1">#REF!</definedName>
    <definedName name="BEx3DWTRC18J21Z1NHMQIVOXN31H" hidden="1">#REF!</definedName>
    <definedName name="BEx3E1RPNNJUXSFI6RY1NABYTRWC" localSheetId="0" hidden="1">#REF!</definedName>
    <definedName name="BEx3E1RPNNJUXSFI6RY1NABYTRWC" hidden="1">#REF!</definedName>
    <definedName name="BEx3E69L2RHTYAB16JOM4E13X5DE" localSheetId="0" hidden="1">#REF!</definedName>
    <definedName name="BEx3E69L2RHTYAB16JOM4E13X5DE" hidden="1">#REF!</definedName>
    <definedName name="BEx3EMLNHKOJ6IEPGDAKVWLBDVNZ" localSheetId="0" hidden="1">#REF!</definedName>
    <definedName name="BEx3EMLNHKOJ6IEPGDAKVWLBDVNZ" hidden="1">#REF!</definedName>
    <definedName name="BEx3FERR16X5GSOZSEPOAPI0LN3N" localSheetId="0" hidden="1">#REF!</definedName>
    <definedName name="BEx3FERR16X5GSOZSEPOAPI0LN3N" hidden="1">#REF!</definedName>
    <definedName name="BEx3G61NANPDJE425AUYFOBUGMPD" localSheetId="0" hidden="1">#REF!</definedName>
    <definedName name="BEx3G61NANPDJE425AUYFOBUGMPD" hidden="1">#REF!</definedName>
    <definedName name="BEx3HQU64EU8MQAYVE5D7N431X1Q" localSheetId="0" hidden="1">#REF!</definedName>
    <definedName name="BEx3HQU64EU8MQAYVE5D7N431X1Q" hidden="1">#REF!</definedName>
    <definedName name="BEx3IP5IGJ175DUUV7W1H1QK3G7F" localSheetId="0" hidden="1">#REF!</definedName>
    <definedName name="BEx3IP5IGJ175DUUV7W1H1QK3G7F" hidden="1">#REF!</definedName>
    <definedName name="BEx3IXP3WMB2ZH6KCW4MZ0C0YI8P" localSheetId="0" hidden="1">#REF!</definedName>
    <definedName name="BEx3IXP3WMB2ZH6KCW4MZ0C0YI8P" hidden="1">#REF!</definedName>
    <definedName name="BEx3IZN5SXY0M67KUTLZLJY4PNPI" localSheetId="0" hidden="1">#REF!</definedName>
    <definedName name="BEx3IZN5SXY0M67KUTLZLJY4PNPI" hidden="1">#REF!</definedName>
    <definedName name="BEx3JVPHD66R1K527Z4VPFCWMH72" localSheetId="0" hidden="1">[2]osnovni!#REF!</definedName>
    <definedName name="BEx3JVPHD66R1K527Z4VPFCWMH72" hidden="1">[2]osnovni!#REF!</definedName>
    <definedName name="BEx3K9CIDIN43VW201SO1GH1JZRI" localSheetId="0" hidden="1">#REF!</definedName>
    <definedName name="BEx3K9CIDIN43VW201SO1GH1JZRI" hidden="1">#REF!</definedName>
    <definedName name="BEx3LSN3S00T8A5EAQTRGY9J31C0" localSheetId="0" hidden="1">#REF!</definedName>
    <definedName name="BEx3LSN3S00T8A5EAQTRGY9J31C0" hidden="1">#REF!</definedName>
    <definedName name="BEx3NI2TCIES1GZONCERWUWAD48G" localSheetId="0" hidden="1">#REF!</definedName>
    <definedName name="BEx3NI2TCIES1GZONCERWUWAD48G" hidden="1">#REF!</definedName>
    <definedName name="BEx3OS2WXW2F45AVVWIT9F6IOSLF" localSheetId="0" hidden="1">#REF!</definedName>
    <definedName name="BEx3OS2WXW2F45AVVWIT9F6IOSLF" hidden="1">#REF!</definedName>
    <definedName name="BEx3OXH4FLI5UMMLO4IM1GRFZ5AL" localSheetId="0" hidden="1">#REF!</definedName>
    <definedName name="BEx3OXH4FLI5UMMLO4IM1GRFZ5AL" hidden="1">#REF!</definedName>
    <definedName name="BEx3PB45IAGTPSN6O4INW0WGOHXB" localSheetId="0" hidden="1">#REF!</definedName>
    <definedName name="BEx3PB45IAGTPSN6O4INW0WGOHXB" hidden="1">#REF!</definedName>
    <definedName name="BEx3PVXZWEUYXZSUAT499E6ZXQNT" localSheetId="0" hidden="1">#REF!</definedName>
    <definedName name="BEx3PVXZWEUYXZSUAT499E6ZXQNT" hidden="1">#REF!</definedName>
    <definedName name="BEx3Q3VSX8LAYP9QLNH82YA4EOMD" localSheetId="0" hidden="1">#REF!</definedName>
    <definedName name="BEx3Q3VSX8LAYP9QLNH82YA4EOMD" hidden="1">#REF!</definedName>
    <definedName name="BEx3R4018GAUUD7HDPQ4HAHKEYYM" localSheetId="0" hidden="1">[2]osnovni!#REF!</definedName>
    <definedName name="BEx3R4018GAUUD7HDPQ4HAHKEYYM" hidden="1">[2]osnovni!#REF!</definedName>
    <definedName name="BEx3RT0VBW13EDUY0RZWXMWOQDWL" localSheetId="0" hidden="1">#REF!</definedName>
    <definedName name="BEx3RT0VBW13EDUY0RZWXMWOQDWL" hidden="1">#REF!</definedName>
    <definedName name="BEx3RT0W7OJBCNTKAKX7RECWSVW0" localSheetId="0" hidden="1">#REF!</definedName>
    <definedName name="BEx3RT0W7OJBCNTKAKX7RECWSVW0" hidden="1">#REF!</definedName>
    <definedName name="BEx3SSE31HNEHTFUBLDSLGDVDY4D" localSheetId="0" hidden="1">#REF!</definedName>
    <definedName name="BEx3SSE31HNEHTFUBLDSLGDVDY4D" hidden="1">#REF!</definedName>
    <definedName name="BEx3T9X7NFWWCB01DGS1S8FU0188" localSheetId="0" hidden="1">#REF!</definedName>
    <definedName name="BEx3T9X7NFWWCB01DGS1S8FU0188" hidden="1">#REF!</definedName>
    <definedName name="BEx3TZJMAYJIUNPPCZL7U8ZUJ9HI" localSheetId="0" hidden="1">#REF!</definedName>
    <definedName name="BEx3TZJMAYJIUNPPCZL7U8ZUJ9HI" hidden="1">#REF!</definedName>
    <definedName name="BEx3UWT9AMQ65HS8OK6ZAXVNFM3U" localSheetId="0" hidden="1">#REF!</definedName>
    <definedName name="BEx3UWT9AMQ65HS8OK6ZAXVNFM3U" hidden="1">#REF!</definedName>
    <definedName name="BEx3V1WOEVT2K2IVOR1CJBS7LDXB" localSheetId="0" hidden="1">#REF!</definedName>
    <definedName name="BEx3V1WOEVT2K2IVOR1CJBS7LDXB" hidden="1">#REF!</definedName>
    <definedName name="BEx3VMVYFE1SH08LJ0S4QKIE1AD8" localSheetId="0" hidden="1">#REF!</definedName>
    <definedName name="BEx3VMVYFE1SH08LJ0S4QKIE1AD8" hidden="1">#REF!</definedName>
    <definedName name="BEx56TIL68UEA3YIU6OEYHUGMP44" localSheetId="0" hidden="1">#REF!</definedName>
    <definedName name="BEx56TIL68UEA3YIU6OEYHUGMP44" hidden="1">#REF!</definedName>
    <definedName name="BEx59O0MNQVQ9ME5JHO1M6Z35D19" localSheetId="0" hidden="1">#REF!</definedName>
    <definedName name="BEx59O0MNQVQ9ME5JHO1M6Z35D19" hidden="1">#REF!</definedName>
    <definedName name="BEx5BTSBKI07HSRZP5TZ0INVEYEO" localSheetId="0" hidden="1">#REF!</definedName>
    <definedName name="BEx5BTSBKI07HSRZP5TZ0INVEYEO" hidden="1">#REF!</definedName>
    <definedName name="BEx5BVQJ3S4ZUUH7IY7IBRB7CSVS" localSheetId="0" hidden="1">#REF!</definedName>
    <definedName name="BEx5BVQJ3S4ZUUH7IY7IBRB7CSVS" hidden="1">#REF!</definedName>
    <definedName name="BEx5C5H4QW81EH4LRRZY9TL0DBQ2" localSheetId="0" hidden="1">#REF!</definedName>
    <definedName name="BEx5C5H4QW81EH4LRRZY9TL0DBQ2" hidden="1">#REF!</definedName>
    <definedName name="BEx5CQWNQG3LM6NJ8ME4VJES4WBU" localSheetId="0" hidden="1">#REF!</definedName>
    <definedName name="BEx5CQWNQG3LM6NJ8ME4VJES4WBU" hidden="1">#REF!</definedName>
    <definedName name="BEx5DNVCN5AJV51BDT9BNLQSJ7F5" localSheetId="0" hidden="1">#REF!</definedName>
    <definedName name="BEx5DNVCN5AJV51BDT9BNLQSJ7F5" hidden="1">#REF!</definedName>
    <definedName name="BEx5EOQHKRG1D2PVY4814H3BJT1A" localSheetId="0" hidden="1">#REF!</definedName>
    <definedName name="BEx5EOQHKRG1D2PVY4814H3BJT1A" hidden="1">#REF!</definedName>
    <definedName name="BEx5GXSZWB6UJ0BYJPQJGZ8FZH6D" localSheetId="0" hidden="1">[2]osnovni!#REF!</definedName>
    <definedName name="BEx5GXSZWB6UJ0BYJPQJGZ8FZH6D" hidden="1">[2]osnovni!#REF!</definedName>
    <definedName name="BEx5H2G6A1UJL4YT3ZZKS1ELUKHG" localSheetId="0" hidden="1">#REF!</definedName>
    <definedName name="BEx5H2G6A1UJL4YT3ZZKS1ELUKHG" hidden="1">#REF!</definedName>
    <definedName name="BEx5HZF1NKXN18BV5D8TG9T0B1GJ" localSheetId="0" hidden="1">#REF!</definedName>
    <definedName name="BEx5HZF1NKXN18BV5D8TG9T0B1GJ" hidden="1">#REF!</definedName>
    <definedName name="BEx5IAI8OHYA6808JPKMRPGMSXT0" localSheetId="0" hidden="1">#REF!</definedName>
    <definedName name="BEx5IAI8OHYA6808JPKMRPGMSXT0" hidden="1">#REF!</definedName>
    <definedName name="BEx5INE6SVB4NA3QTG2Z2VT5KUL9" localSheetId="0" hidden="1">#REF!</definedName>
    <definedName name="BEx5INE6SVB4NA3QTG2Z2VT5KUL9" hidden="1">#REF!</definedName>
    <definedName name="BEx5JVQXIKHOBY3YK2ZB1EOSYYQ1" localSheetId="0" hidden="1">#REF!</definedName>
    <definedName name="BEx5JVQXIKHOBY3YK2ZB1EOSYYQ1" hidden="1">#REF!</definedName>
    <definedName name="BEx5KNGUJQE8T7HQUEVG5SXVHD78" localSheetId="0" hidden="1">#REF!</definedName>
    <definedName name="BEx5KNGUJQE8T7HQUEVG5SXVHD78" hidden="1">#REF!</definedName>
    <definedName name="BEx5LFXV5742DBKB7HFVY58WXMHP" localSheetId="0" hidden="1">[2]osnovni!#REF!</definedName>
    <definedName name="BEx5LFXV5742DBKB7HFVY58WXMHP" hidden="1">[2]osnovni!#REF!</definedName>
    <definedName name="BEx5M1O0V8VN3F4NTO2G35FJAD9Q" localSheetId="0" hidden="1">#REF!</definedName>
    <definedName name="BEx5M1O0V8VN3F4NTO2G35FJAD9Q" hidden="1">#REF!</definedName>
    <definedName name="BEx5MIG9BFVTW41REZ1Q9MHK9PCD" localSheetId="0" hidden="1">#REF!</definedName>
    <definedName name="BEx5MIG9BFVTW41REZ1Q9MHK9PCD" hidden="1">#REF!</definedName>
    <definedName name="BEx5MUFUJ4NNKJQ266N43D12ET3U" localSheetId="0" hidden="1">#REF!</definedName>
    <definedName name="BEx5MUFUJ4NNKJQ266N43D12ET3U" hidden="1">#REF!</definedName>
    <definedName name="BEx5MVHJ2RMVXQLIDTW9YFT5NNMQ" localSheetId="0" hidden="1">#REF!</definedName>
    <definedName name="BEx5MVHJ2RMVXQLIDTW9YFT5NNMQ" hidden="1">#REF!</definedName>
    <definedName name="BEx5N8TQ8YF68QBTK3DKRAB7FP5X" localSheetId="0" hidden="1">#REF!</definedName>
    <definedName name="BEx5N8TQ8YF68QBTK3DKRAB7FP5X" hidden="1">#REF!</definedName>
    <definedName name="BEx5Q2Q28DT5VKWFZSLD3HJ3QVG8" localSheetId="0" hidden="1">#REF!</definedName>
    <definedName name="BEx5Q2Q28DT5VKWFZSLD3HJ3QVG8" hidden="1">#REF!</definedName>
    <definedName name="BEx747WCFQFL9GRBKLUIKZGF77G0" localSheetId="0" hidden="1">#REF!</definedName>
    <definedName name="BEx747WCFQFL9GRBKLUIKZGF77G0" hidden="1">#REF!</definedName>
    <definedName name="BEx748HWOAL1ZVJDALGLDPVVXH5W" localSheetId="0" hidden="1">#REF!</definedName>
    <definedName name="BEx748HWOAL1ZVJDALGLDPVVXH5W" hidden="1">#REF!</definedName>
    <definedName name="BEx75INIT8YF3FRZA8GCV8AS2FUK" localSheetId="0" hidden="1">#REF!</definedName>
    <definedName name="BEx75INIT8YF3FRZA8GCV8AS2FUK" hidden="1">#REF!</definedName>
    <definedName name="BEx762A560O30ZFCQXG8X3ZCX575" localSheetId="0" hidden="1">#REF!</definedName>
    <definedName name="BEx762A560O30ZFCQXG8X3ZCX575" hidden="1">#REF!</definedName>
    <definedName name="BEx767DL035JNRNCVXXFCVYQZ0P5" localSheetId="0" hidden="1">#REF!</definedName>
    <definedName name="BEx767DL035JNRNCVXXFCVYQZ0P5" hidden="1">#REF!</definedName>
    <definedName name="BEx76JTANJRQ49QUMCP2E0NTBZEH" localSheetId="0" hidden="1">[2]osnovni!#REF!</definedName>
    <definedName name="BEx76JTANJRQ49QUMCP2E0NTBZEH" hidden="1">[2]osnovni!#REF!</definedName>
    <definedName name="BEx79SP91Z8K7DIMKLYS0VX4PUVO" localSheetId="0" hidden="1">#REF!</definedName>
    <definedName name="BEx79SP91Z8K7DIMKLYS0VX4PUVO" hidden="1">#REF!</definedName>
    <definedName name="BEx7CZHCVZJ38LLD9CE8Y619F7JY" localSheetId="0" hidden="1">#REF!</definedName>
    <definedName name="BEx7CZHCVZJ38LLD9CE8Y619F7JY" hidden="1">#REF!</definedName>
    <definedName name="BEx7D74FQQCKGTBA1JJEJBW1U40P" localSheetId="0" hidden="1">#REF!</definedName>
    <definedName name="BEx7D74FQQCKGTBA1JJEJBW1U40P" hidden="1">#REF!</definedName>
    <definedName name="BEx7E1OX3T0HQN0S7TZDDX1F3OC5" localSheetId="0" hidden="1">#REF!</definedName>
    <definedName name="BEx7E1OX3T0HQN0S7TZDDX1F3OC5" hidden="1">#REF!</definedName>
    <definedName name="BEx7FGXY5RB765DJT1AZYM78RJQP" localSheetId="0" hidden="1">#REF!</definedName>
    <definedName name="BEx7FGXY5RB765DJT1AZYM78RJQP" hidden="1">#REF!</definedName>
    <definedName name="BEx7FLFT8X2XMFIGS5ZOPJJLPJK6" localSheetId="0" hidden="1">#REF!</definedName>
    <definedName name="BEx7FLFT8X2XMFIGS5ZOPJJLPJK6" hidden="1">#REF!</definedName>
    <definedName name="BEx7HERTFPIMIIAI4F6P8F06H9HN" localSheetId="0" hidden="1">[2]osnovni!#REF!</definedName>
    <definedName name="BEx7HERTFPIMIIAI4F6P8F06H9HN" hidden="1">[2]osnovni!#REF!</definedName>
    <definedName name="BEx7JNJJGD33EWSLSOUU9CW7S8AZ" localSheetId="0" hidden="1">#REF!</definedName>
    <definedName name="BEx7JNJJGD33EWSLSOUU9CW7S8AZ" hidden="1">#REF!</definedName>
    <definedName name="BEx7L56PDX9X8CFEZ4KCNEP9RO8X" localSheetId="0" hidden="1">#REF!</definedName>
    <definedName name="BEx7L56PDX9X8CFEZ4KCNEP9RO8X" hidden="1">#REF!</definedName>
    <definedName name="BEx7ND7K8VOMYSASZU06W8H0KIUC" localSheetId="0" hidden="1">#REF!</definedName>
    <definedName name="BEx7ND7K8VOMYSASZU06W8H0KIUC" hidden="1">#REF!</definedName>
    <definedName name="BEx90S5T6DPSWU17FDHIQGOYKPJY" localSheetId="0" hidden="1">#REF!</definedName>
    <definedName name="BEx90S5T6DPSWU17FDHIQGOYKPJY" hidden="1">#REF!</definedName>
    <definedName name="BEx90VLS2ECDRGXFU28RCDOWJ8BC" localSheetId="0" hidden="1">#REF!</definedName>
    <definedName name="BEx90VLS2ECDRGXFU28RCDOWJ8BC" hidden="1">#REF!</definedName>
    <definedName name="BEx93FWVA9G5AU5AQM0YWSWUXJS3" localSheetId="0" hidden="1">#REF!</definedName>
    <definedName name="BEx93FWVA9G5AU5AQM0YWSWUXJS3" hidden="1">#REF!</definedName>
    <definedName name="BEx93TPB3JPBO8OY6G8OMN9DTO6F" localSheetId="0" hidden="1">#REF!</definedName>
    <definedName name="BEx93TPB3JPBO8OY6G8OMN9DTO6F" hidden="1">#REF!</definedName>
    <definedName name="BEx949VT58GUAM6H723HLKNJJEO4" localSheetId="0" hidden="1">#REF!</definedName>
    <definedName name="BEx949VT58GUAM6H723HLKNJJEO4" hidden="1">#REF!</definedName>
    <definedName name="BEx94KIX901LI5SF5IH7ZPDNCHYQ" localSheetId="0" hidden="1">[2]osnovni!#REF!</definedName>
    <definedName name="BEx94KIX901LI5SF5IH7ZPDNCHYQ" hidden="1">[2]osnovni!#REF!</definedName>
    <definedName name="BEx95MVU371XX54TU9TIM5HKXBHO" localSheetId="0" hidden="1">#REF!</definedName>
    <definedName name="BEx95MVU371XX54TU9TIM5HKXBHO" hidden="1">#REF!</definedName>
    <definedName name="BEx95TH6MXJHQK4XYT8EPHEDET8K" localSheetId="0" hidden="1">#REF!</definedName>
    <definedName name="BEx95TH6MXJHQK4XYT8EPHEDET8K" hidden="1">#REF!</definedName>
    <definedName name="BEx96B0AIMZYE8I1MJBG3PYPBHVW" localSheetId="0" hidden="1">[2]osnovni!#REF!</definedName>
    <definedName name="BEx96B0AIMZYE8I1MJBG3PYPBHVW" hidden="1">[2]osnovni!#REF!</definedName>
    <definedName name="BEx96HR6AHJ90ZRT2EAZBXLSIFPW" localSheetId="0" hidden="1">#REF!</definedName>
    <definedName name="BEx96HR6AHJ90ZRT2EAZBXLSIFPW" hidden="1">#REF!</definedName>
    <definedName name="BEx9853HMR3TE2J8B63XJQBVBCVV" localSheetId="0" hidden="1">#REF!</definedName>
    <definedName name="BEx9853HMR3TE2J8B63XJQBVBCVV" hidden="1">#REF!</definedName>
    <definedName name="BEx98T2J69OHMRMS24R1TJKH73YQ" localSheetId="0" hidden="1">#REF!</definedName>
    <definedName name="BEx98T2J69OHMRMS24R1TJKH73YQ" hidden="1">#REF!</definedName>
    <definedName name="BEx992IGYZI6ZZS3RHEQXZ40S3FL" localSheetId="0" hidden="1">#REF!</definedName>
    <definedName name="BEx992IGYZI6ZZS3RHEQXZ40S3FL" hidden="1">#REF!</definedName>
    <definedName name="BEx99NN2NAW2V2D2KILJ38799A6T" localSheetId="0" hidden="1">#REF!</definedName>
    <definedName name="BEx99NN2NAW2V2D2KILJ38799A6T" hidden="1">#REF!</definedName>
    <definedName name="BEx99QXRMGCPJNYE0T2V1JK73ATA" localSheetId="0" hidden="1">[2]osnovni!#REF!</definedName>
    <definedName name="BEx99QXRMGCPJNYE0T2V1JK73ATA" hidden="1">[2]osnovni!#REF!</definedName>
    <definedName name="BEx99WC02ASEOHWA9805YRTA9RC5" localSheetId="0" hidden="1">#REF!</definedName>
    <definedName name="BEx99WC02ASEOHWA9805YRTA9RC5" hidden="1">#REF!</definedName>
    <definedName name="BEx9A8BKZBIM9VT4NQ21EUOEYC6F" localSheetId="0" hidden="1">#REF!</definedName>
    <definedName name="BEx9A8BKZBIM9VT4NQ21EUOEYC6F" hidden="1">#REF!</definedName>
    <definedName name="BEx9APEKG3UJ7NCT7X5Q3979ALJT" localSheetId="0" hidden="1">#REF!</definedName>
    <definedName name="BEx9APEKG3UJ7NCT7X5Q3979ALJT" hidden="1">#REF!</definedName>
    <definedName name="BEx9BMIRFYAIB4STKJ0IVUSKNOKN" localSheetId="0" hidden="1">#REF!</definedName>
    <definedName name="BEx9BMIRFYAIB4STKJ0IVUSKNOKN" hidden="1">#REF!</definedName>
    <definedName name="BEx9BT9F1Y3T3F268WEEVIAF0ELZ" localSheetId="0" hidden="1">#REF!</definedName>
    <definedName name="BEx9BT9F1Y3T3F268WEEVIAF0ELZ" hidden="1">#REF!</definedName>
    <definedName name="BEx9C2UOV9Z4RKXDDEBVMKU8WB6A" localSheetId="0" hidden="1">#REF!</definedName>
    <definedName name="BEx9C2UOV9Z4RKXDDEBVMKU8WB6A" hidden="1">#REF!</definedName>
    <definedName name="BEx9DHY9IOH4RAKZ8VGPGRYY07KK" localSheetId="0" hidden="1">#REF!</definedName>
    <definedName name="BEx9DHY9IOH4RAKZ8VGPGRYY07KK" hidden="1">#REF!</definedName>
    <definedName name="BEx9F5QQIO9XQAWF253GKW9QXJQ0" localSheetId="0" hidden="1">#REF!</definedName>
    <definedName name="BEx9F5QQIO9XQAWF253GKW9QXJQ0" hidden="1">#REF!</definedName>
    <definedName name="BEx9FQ9R3A23X2BH3MFNUNHU7GFV" localSheetId="0" hidden="1">#REF!</definedName>
    <definedName name="BEx9FQ9R3A23X2BH3MFNUNHU7GFV" hidden="1">#REF!</definedName>
    <definedName name="BEx9FW9JJD1ER60H4FW2BNMG7Y7M" localSheetId="0" hidden="1">#REF!</definedName>
    <definedName name="BEx9FW9JJD1ER60H4FW2BNMG7Y7M" hidden="1">#REF!</definedName>
    <definedName name="BEx9FXBDHF9WKIKUI7TH8A2VSXM9" localSheetId="0" hidden="1">#REF!</definedName>
    <definedName name="BEx9FXBDHF9WKIKUI7TH8A2VSXM9" hidden="1">#REF!</definedName>
    <definedName name="BEx9G7NICTP5XCXJZL62YYH9I0NI" localSheetId="0" hidden="1">#REF!</definedName>
    <definedName name="BEx9G7NICTP5XCXJZL62YYH9I0NI" hidden="1">#REF!</definedName>
    <definedName name="BEx9HM00ZTXR1X0OZFYQMWGGXZ70" localSheetId="0" hidden="1">#REF!</definedName>
    <definedName name="BEx9HM00ZTXR1X0OZFYQMWGGXZ70" hidden="1">#REF!</definedName>
    <definedName name="BEx9IC2Q1E14HZ5C7VLP623ZN3LL" localSheetId="0" hidden="1">#REF!</definedName>
    <definedName name="BEx9IC2Q1E14HZ5C7VLP623ZN3LL" hidden="1">#REF!</definedName>
    <definedName name="BEx9IE0XK13C4NX5RYP0XNJUK1YE" localSheetId="0" hidden="1">#REF!</definedName>
    <definedName name="BEx9IE0XK13C4NX5RYP0XNJUK1YE" hidden="1">#REF!</definedName>
    <definedName name="BExAYUD7WIR62JI6Z93Z3G4SJRXL" localSheetId="0" hidden="1">#REF!</definedName>
    <definedName name="BExAYUD7WIR62JI6Z93Z3G4SJRXL" hidden="1">#REF!</definedName>
    <definedName name="BExB153123CZC7JISQ6VN3GW0YST" localSheetId="0" hidden="1">#REF!</definedName>
    <definedName name="BExB153123CZC7JISQ6VN3GW0YST" hidden="1">#REF!</definedName>
    <definedName name="BExB3FCPCQRGXB1JTMQ7A7EHEM5C" localSheetId="0" hidden="1">#REF!</definedName>
    <definedName name="BExB3FCPCQRGXB1JTMQ7A7EHEM5C" hidden="1">#REF!</definedName>
    <definedName name="BExB4IRFRRQMNF2Y6X4HSRFCWJ3A" localSheetId="0" hidden="1">#REF!</definedName>
    <definedName name="BExB4IRFRRQMNF2Y6X4HSRFCWJ3A" hidden="1">#REF!</definedName>
    <definedName name="BExB4RGCKSG9THVC25KOU3AQQ2GL" localSheetId="0" hidden="1">#REF!</definedName>
    <definedName name="BExB4RGCKSG9THVC25KOU3AQQ2GL" hidden="1">#REF!</definedName>
    <definedName name="BExB5NYZ0C9VAHVY5YHSWNOV0Z35" localSheetId="0" hidden="1">#REF!</definedName>
    <definedName name="BExB5NYZ0C9VAHVY5YHSWNOV0Z35" hidden="1">#REF!</definedName>
    <definedName name="BExB67GB67R9ZAABG27NIHW2OU3D" localSheetId="0" hidden="1">#REF!</definedName>
    <definedName name="BExB67GB67R9ZAABG27NIHW2OU3D" hidden="1">#REF!</definedName>
    <definedName name="BExB67WIVDVZQ14RMHEJUA985QCO" localSheetId="0" hidden="1">#REF!</definedName>
    <definedName name="BExB67WIVDVZQ14RMHEJUA985QCO" hidden="1">#REF!</definedName>
    <definedName name="BExB6LDX1UI76MVR9BHET7NJRKQN" localSheetId="0" hidden="1">[2]osnovni!#REF!</definedName>
    <definedName name="BExB6LDX1UI76MVR9BHET7NJRKQN" hidden="1">[2]osnovni!#REF!</definedName>
    <definedName name="BExB6T14XZXO28WSF51JAXYOG8UU" localSheetId="0" hidden="1">#REF!</definedName>
    <definedName name="BExB6T14XZXO28WSF51JAXYOG8UU" hidden="1">#REF!</definedName>
    <definedName name="BExB6T6FX9S2XX4YNYR9WWBY50KC" localSheetId="0" hidden="1">#REF!</definedName>
    <definedName name="BExB6T6FX9S2XX4YNYR9WWBY50KC" hidden="1">#REF!</definedName>
    <definedName name="BExB9N2SDZBHXD45T7BKL8F9MG83" localSheetId="0" hidden="1">#REF!</definedName>
    <definedName name="BExB9N2SDZBHXD45T7BKL8F9MG83" hidden="1">#REF!</definedName>
    <definedName name="BExB9W2G1TYHTDDC7PW9GL30F4GR" localSheetId="0" hidden="1">#REF!</definedName>
    <definedName name="BExB9W2G1TYHTDDC7PW9GL30F4GR" hidden="1">#REF!</definedName>
    <definedName name="BExBB8BLNHBNY548178IQ3LYN59O" localSheetId="0" hidden="1">#REF!</definedName>
    <definedName name="BExBB8BLNHBNY548178IQ3LYN59O" hidden="1">#REF!</definedName>
    <definedName name="BExBB92HRYITZO931UDU66RNLKWK" localSheetId="0" hidden="1">[2]osnovni!#REF!</definedName>
    <definedName name="BExBB92HRYITZO931UDU66RNLKWK" hidden="1">[2]osnovni!#REF!</definedName>
    <definedName name="BExBBM97RUZIPOAFGOF5IY13UOX6" localSheetId="0" hidden="1">#REF!</definedName>
    <definedName name="BExBBM97RUZIPOAFGOF5IY13UOX6" hidden="1">#REF!</definedName>
    <definedName name="BExBBR1V2XDSBSO6IGQ5DCP1Y7Q1" localSheetId="0" hidden="1">#REF!</definedName>
    <definedName name="BExBBR1V2XDSBSO6IGQ5DCP1Y7Q1" hidden="1">#REF!</definedName>
    <definedName name="BExBCOX32WBA4LYWC8N4H1W6AF3I" localSheetId="0" hidden="1">#REF!</definedName>
    <definedName name="BExBCOX32WBA4LYWC8N4H1W6AF3I" hidden="1">#REF!</definedName>
    <definedName name="BExBCVIH63V6QNY83MJ0OO692T49" localSheetId="0" hidden="1">#REF!</definedName>
    <definedName name="BExBCVIH63V6QNY83MJ0OO692T49" hidden="1">#REF!</definedName>
    <definedName name="BExBCYYHQXOQD9AFTWW17OS1BHUF" localSheetId="0" hidden="1">#REF!</definedName>
    <definedName name="BExBCYYHQXOQD9AFTWW17OS1BHUF" hidden="1">#REF!</definedName>
    <definedName name="BExBD23N6GAHF4VKEX91VIPN0WOC" localSheetId="0" hidden="1">#REF!</definedName>
    <definedName name="BExBD23N6GAHF4VKEX91VIPN0WOC" hidden="1">#REF!</definedName>
    <definedName name="BExBD6G71DMXQJJ9VFQD3PJBZYJY" localSheetId="0" hidden="1">#REF!</definedName>
    <definedName name="BExBD6G71DMXQJJ9VFQD3PJBZYJY" hidden="1">#REF!</definedName>
    <definedName name="BExBEBCVRW8IP79J5AX4MPANWEGT" localSheetId="0" hidden="1">#REF!</definedName>
    <definedName name="BExBEBCVRW8IP79J5AX4MPANWEGT" hidden="1">#REF!</definedName>
    <definedName name="BExBEF95KQAE25J1UP4UA14VK74Y" localSheetId="0" hidden="1">#REF!</definedName>
    <definedName name="BExBEF95KQAE25J1UP4UA14VK74Y" hidden="1">#REF!</definedName>
    <definedName name="BExBFJEZZ7H30ARFIVPBAB15FHPX" localSheetId="0" hidden="1">#REF!</definedName>
    <definedName name="BExBFJEZZ7H30ARFIVPBAB15FHPX" hidden="1">#REF!</definedName>
    <definedName name="BExCTOFXLOCG1JPJ82EWNPEE5I2Y" localSheetId="0" hidden="1">#REF!</definedName>
    <definedName name="BExCTOFXLOCG1JPJ82EWNPEE5I2Y" hidden="1">#REF!</definedName>
    <definedName name="BExCUNNNOK60FFRJ89A4ZPKH8OSA" localSheetId="0" hidden="1">#REF!</definedName>
    <definedName name="BExCUNNNOK60FFRJ89A4ZPKH8OSA" hidden="1">#REF!</definedName>
    <definedName name="BExCV3OTF6GBULAHZ8PMVSASWZLL" localSheetId="0" hidden="1">#REF!</definedName>
    <definedName name="BExCV3OTF6GBULAHZ8PMVSASWZLL" hidden="1">#REF!</definedName>
    <definedName name="BExCV3OU6A0BKFJGI62FLZ0K2SEH" localSheetId="0" hidden="1">[2]osnovni!#REF!</definedName>
    <definedName name="BExCV3OU6A0BKFJGI62FLZ0K2SEH" hidden="1">[2]osnovni!#REF!</definedName>
    <definedName name="BExCWPDQVA1SL3JALU279L8SF1DX" localSheetId="0" hidden="1">#REF!</definedName>
    <definedName name="BExCWPDQVA1SL3JALU279L8SF1DX" hidden="1">#REF!</definedName>
    <definedName name="BExCXAYLH5BRL8E6PCG5TTR6P3OE" localSheetId="0" hidden="1">#REF!</definedName>
    <definedName name="BExCXAYLH5BRL8E6PCG5TTR6P3OE" hidden="1">#REF!</definedName>
    <definedName name="BExCXQE5SYMAFXHY7MFFSX5BF74G" localSheetId="0" hidden="1">#REF!</definedName>
    <definedName name="BExCXQE5SYMAFXHY7MFFSX5BF74G" hidden="1">#REF!</definedName>
    <definedName name="BExCY4MRQ6VTIGVZOJKTJHZAG4G6" localSheetId="0" hidden="1">#REF!</definedName>
    <definedName name="BExCY4MRQ6VTIGVZOJKTJHZAG4G6" hidden="1">#REF!</definedName>
    <definedName name="BExCYGRN9OIC8KC30CGWZLKHG2AN" localSheetId="0" hidden="1">#REF!</definedName>
    <definedName name="BExCYGRN9OIC8KC30CGWZLKHG2AN" hidden="1">#REF!</definedName>
    <definedName name="BExCYN287244S69MT6S049QR5CAR" localSheetId="0" hidden="1">#REF!</definedName>
    <definedName name="BExCYN287244S69MT6S049QR5CAR" hidden="1">#REF!</definedName>
    <definedName name="BExCZZRI22WOH9BKY45VZ3M7EUBV" localSheetId="0" hidden="1">#REF!</definedName>
    <definedName name="BExCZZRI22WOH9BKY45VZ3M7EUBV" hidden="1">#REF!</definedName>
    <definedName name="BExD1J24BI37DOQ7Z2V7HD8LRJJS" localSheetId="0" hidden="1">[2]osnovni!#REF!</definedName>
    <definedName name="BExD1J24BI37DOQ7Z2V7HD8LRJJS" hidden="1">[2]osnovni!#REF!</definedName>
    <definedName name="BExD23L4BET1TQMOGWJGICNN26FM" localSheetId="0" hidden="1">#REF!</definedName>
    <definedName name="BExD23L4BET1TQMOGWJGICNN26FM" hidden="1">#REF!</definedName>
    <definedName name="BExD35742KA9EBMECKDPRQNAKIJM" localSheetId="0" hidden="1">[2]osnovni!#REF!</definedName>
    <definedName name="BExD35742KA9EBMECKDPRQNAKIJM" hidden="1">[2]osnovni!#REF!</definedName>
    <definedName name="BExD3P4PWG2PT1LOP948LFWUSQ0C" localSheetId="0" hidden="1">#REF!</definedName>
    <definedName name="BExD3P4PWG2PT1LOP948LFWUSQ0C" hidden="1">#REF!</definedName>
    <definedName name="BExD4C2143M9LPGO8VQO1Z43CSV7" localSheetId="0" hidden="1">#REF!</definedName>
    <definedName name="BExD4C2143M9LPGO8VQO1Z43CSV7" hidden="1">#REF!</definedName>
    <definedName name="BExD62ZPNZW3V0CFVI5BMD1LKUM5" localSheetId="0" hidden="1">#REF!</definedName>
    <definedName name="BExD62ZPNZW3V0CFVI5BMD1LKUM5" hidden="1">#REF!</definedName>
    <definedName name="BExD6JMLNSF8Z12DJ3AMLYIQ2G64" localSheetId="0" hidden="1">#REF!</definedName>
    <definedName name="BExD6JMLNSF8Z12DJ3AMLYIQ2G64" hidden="1">#REF!</definedName>
    <definedName name="BExD7VKSSLHDMJ22A2JX2I6RRGT5" localSheetId="0" hidden="1">#REF!</definedName>
    <definedName name="BExD7VKSSLHDMJ22A2JX2I6RRGT5" hidden="1">#REF!</definedName>
    <definedName name="BExD8ISY2364PGSATOJW09Q3JIR9" localSheetId="0" hidden="1">[2]osnovni!#REF!</definedName>
    <definedName name="BExD8ISY2364PGSATOJW09Q3JIR9" hidden="1">[2]osnovni!#REF!</definedName>
    <definedName name="BExD8YJH1CVBBFISFZPUYG5AGVAD" localSheetId="0" hidden="1">#REF!</definedName>
    <definedName name="BExD8YJH1CVBBFISFZPUYG5AGVAD" hidden="1">#REF!</definedName>
    <definedName name="BExD91ZF039RW6R0WFW5D97MNOZH" localSheetId="0" hidden="1">#REF!</definedName>
    <definedName name="BExD91ZF039RW6R0WFW5D97MNOZH" hidden="1">#REF!</definedName>
    <definedName name="BExD9GTL50WFNDZ3QCDCLGEEB7DW" localSheetId="0" hidden="1">#REF!</definedName>
    <definedName name="BExD9GTL50WFNDZ3QCDCLGEEB7DW" hidden="1">#REF!</definedName>
    <definedName name="BExDBECN7NE14SMVICUY0RU9KA1J" localSheetId="0" hidden="1">#REF!</definedName>
    <definedName name="BExDBECN7NE14SMVICUY0RU9KA1J" hidden="1">#REF!</definedName>
    <definedName name="BExDBGG5TTXCN0MCRO9PDBRCZFAS" localSheetId="0" hidden="1">#REF!</definedName>
    <definedName name="BExDBGG5TTXCN0MCRO9PDBRCZFAS" hidden="1">#REF!</definedName>
    <definedName name="BExDBNN4YTZRPXK0OB3JP4RK9B2K" localSheetId="0" hidden="1">#REF!</definedName>
    <definedName name="BExDBNN4YTZRPXK0OB3JP4RK9B2K" hidden="1">#REF!</definedName>
    <definedName name="BExEO8MF9EPIXK5UR7AF4VEOMH7O" localSheetId="0" hidden="1">[2]osnovni!#REF!</definedName>
    <definedName name="BExEO8MF9EPIXK5UR7AF4VEOMH7O" hidden="1">[2]osnovni!#REF!</definedName>
    <definedName name="BExEOXSPWXWNDW091TIMJRAIJFPH" localSheetId="0" hidden="1">#REF!</definedName>
    <definedName name="BExEOXSPWXWNDW091TIMJRAIJFPH" hidden="1">#REF!</definedName>
    <definedName name="BExEQACOCWFR3L6PN7NLIXYPJKNI" localSheetId="0" hidden="1">#REF!</definedName>
    <definedName name="BExEQACOCWFR3L6PN7NLIXYPJKNI" hidden="1">#REF!</definedName>
    <definedName name="BExEQHZQ292PPCEH7Y4WGMJN478R" localSheetId="0" hidden="1">#REF!</definedName>
    <definedName name="BExEQHZQ292PPCEH7Y4WGMJN478R" hidden="1">#REF!</definedName>
    <definedName name="BExER465R6X0XXPDYDWT1T3WJIKZ" localSheetId="0" hidden="1">#REF!</definedName>
    <definedName name="BExER465R6X0XXPDYDWT1T3WJIKZ" hidden="1">#REF!</definedName>
    <definedName name="BExERM5HR7VHC2AUI8G4THWKGB4H" localSheetId="0" hidden="1">#REF!</definedName>
    <definedName name="BExERM5HR7VHC2AUI8G4THWKGB4H" hidden="1">#REF!</definedName>
    <definedName name="BExERO8WHDXMAMWEPTR90PFNACF0" localSheetId="0" hidden="1">#REF!</definedName>
    <definedName name="BExERO8WHDXMAMWEPTR90PFNACF0" hidden="1">#REF!</definedName>
    <definedName name="BExERPQU8E4PGKN8EZ8X4KMLU4SU" localSheetId="0" hidden="1">#REF!</definedName>
    <definedName name="BExERPQU8E4PGKN8EZ8X4KMLU4SU" hidden="1">#REF!</definedName>
    <definedName name="BExESD9WVOF1ZUVNXYJIE0F2LYPR" localSheetId="0" hidden="1">#REF!</definedName>
    <definedName name="BExESD9WVOF1ZUVNXYJIE0F2LYPR" hidden="1">#REF!</definedName>
    <definedName name="BExET4P3J2WMJSGN3GSBXERFBFXU" localSheetId="0" hidden="1">#REF!</definedName>
    <definedName name="BExET4P3J2WMJSGN3GSBXERFBFXU" hidden="1">#REF!</definedName>
    <definedName name="BExET859N8LPYKYK0T7CWXQ8R1K8" localSheetId="0" hidden="1">#REF!</definedName>
    <definedName name="BExET859N8LPYKYK0T7CWXQ8R1K8" hidden="1">#REF!</definedName>
    <definedName name="BExEUBUSU8AFVUMNYQNNJS2LMHUE" localSheetId="0" hidden="1">[2]osnovni!#REF!</definedName>
    <definedName name="BExEUBUSU8AFVUMNYQNNJS2LMHUE" hidden="1">[2]osnovni!#REF!</definedName>
    <definedName name="BExEWRTCC2Q1LCT7S7NXDQE0QWQW" localSheetId="0" hidden="1">#REF!</definedName>
    <definedName name="BExEWRTCC2Q1LCT7S7NXDQE0QWQW" hidden="1">#REF!</definedName>
    <definedName name="BExEXRHAQYK7EL0ZLW1BYXDHG1EW" localSheetId="0" hidden="1">#REF!</definedName>
    <definedName name="BExEXRHAQYK7EL0ZLW1BYXDHG1EW" hidden="1">#REF!</definedName>
    <definedName name="BExEY4YSVCRPFGU6ILVPMY80V9AM" localSheetId="0" hidden="1">#REF!</definedName>
    <definedName name="BExEY4YSVCRPFGU6ILVPMY80V9AM" hidden="1">#REF!</definedName>
    <definedName name="BExEYCWNEL88R8L3CI30HEJS9YTO" localSheetId="0" hidden="1">#REF!</definedName>
    <definedName name="BExEYCWNEL88R8L3CI30HEJS9YTO" hidden="1">#REF!</definedName>
    <definedName name="BExEYMSQ3Q1O7FB91KWTYQMYU23C" localSheetId="0" hidden="1">#REF!</definedName>
    <definedName name="BExEYMSQ3Q1O7FB91KWTYQMYU23C" hidden="1">#REF!</definedName>
    <definedName name="BExEYTZO9IODODAR5Y0BCRXGPFRY" localSheetId="0" hidden="1">#REF!</definedName>
    <definedName name="BExEYTZO9IODODAR5Y0BCRXGPFRY" hidden="1">#REF!</definedName>
    <definedName name="BExF1R1760NWFLZAYMW4NIFIO5O3" localSheetId="0" hidden="1">#REF!</definedName>
    <definedName name="BExF1R1760NWFLZAYMW4NIFIO5O3" hidden="1">#REF!</definedName>
    <definedName name="BExF2FWQH80O6M2GCKGRK834XSU3" localSheetId="0" hidden="1">#REF!</definedName>
    <definedName name="BExF2FWQH80O6M2GCKGRK834XSU3" hidden="1">#REF!</definedName>
    <definedName name="BExF2ZU6A2DD3SVO9B0CV7991Y7B" localSheetId="0" hidden="1">#REF!</definedName>
    <definedName name="BExF2ZU6A2DD3SVO9B0CV7991Y7B" hidden="1">#REF!</definedName>
    <definedName name="BExF4X2KVY5AEOQKZA7IX32QTEIY" localSheetId="0" hidden="1">#REF!</definedName>
    <definedName name="BExF4X2KVY5AEOQKZA7IX32QTEIY" hidden="1">#REF!</definedName>
    <definedName name="BExF52GS6M2MCZ2853OCLATLPRFF" localSheetId="0" hidden="1">#REF!</definedName>
    <definedName name="BExF52GS6M2MCZ2853OCLATLPRFF" hidden="1">#REF!</definedName>
    <definedName name="BExF5JECFIXSKWUSR4K0Z56NORK0" localSheetId="0" hidden="1">#REF!</definedName>
    <definedName name="BExF5JECFIXSKWUSR4K0Z56NORK0" hidden="1">#REF!</definedName>
    <definedName name="BExF5Z4UCLP0DLOA65JTY58ARS2V" localSheetId="0" hidden="1">[2]osnovni!#REF!</definedName>
    <definedName name="BExF5Z4UCLP0DLOA65JTY58ARS2V" hidden="1">[2]osnovni!#REF!</definedName>
    <definedName name="BExF6U5HF41RRSZ4H5G6IZ0RTYUZ" localSheetId="0" hidden="1">#REF!</definedName>
    <definedName name="BExF6U5HF41RRSZ4H5G6IZ0RTYUZ" hidden="1">#REF!</definedName>
    <definedName name="BExF88Y92FZO7EDFEDHKO7JXVSP2" localSheetId="0" hidden="1">[2]osnovni!#REF!</definedName>
    <definedName name="BExF88Y92FZO7EDFEDHKO7JXVSP2" hidden="1">[2]osnovni!#REF!</definedName>
    <definedName name="BExGM7DU56ETVNNQVZFAVXQH6SQR" localSheetId="0" hidden="1">#REF!</definedName>
    <definedName name="BExGM7DU56ETVNNQVZFAVXQH6SQR" hidden="1">#REF!</definedName>
    <definedName name="BExGMCHACH4SXWIEKVA79ZYF8X27" localSheetId="0" hidden="1">#REF!</definedName>
    <definedName name="BExGMCHACH4SXWIEKVA79ZYF8X27" hidden="1">#REF!</definedName>
    <definedName name="BExGN41QJIKB5OQ2BURKVK1V6TYZ" localSheetId="0" hidden="1">#REF!</definedName>
    <definedName name="BExGN41QJIKB5OQ2BURKVK1V6TYZ" hidden="1">#REF!</definedName>
    <definedName name="BExGNAN403Y8423ONPETDTCHHN4J" localSheetId="0" hidden="1">#REF!</definedName>
    <definedName name="BExGNAN403Y8423ONPETDTCHHN4J" hidden="1">#REF!</definedName>
    <definedName name="BExGNDCE2KBDY8YVUSZ7FZGWOUH3" localSheetId="0" hidden="1">#REF!</definedName>
    <definedName name="BExGNDCE2KBDY8YVUSZ7FZGWOUH3" hidden="1">#REF!</definedName>
    <definedName name="BExGQGTUTHIDNORJWME4CPM93RQF" localSheetId="0" hidden="1">#REF!</definedName>
    <definedName name="BExGQGTUTHIDNORJWME4CPM93RQF" hidden="1">#REF!</definedName>
    <definedName name="BExGR4NPWKNJBPTMT7A4SHW1QFA7" localSheetId="0" hidden="1">#REF!</definedName>
    <definedName name="BExGR4NPWKNJBPTMT7A4SHW1QFA7" hidden="1">#REF!</definedName>
    <definedName name="BExGRZZ3Q2NTOL7LLF4NP7KFTLCY" localSheetId="0" hidden="1">[2]osnovni!#REF!</definedName>
    <definedName name="BExGRZZ3Q2NTOL7LLF4NP7KFTLCY" hidden="1">[2]osnovni!#REF!</definedName>
    <definedName name="BExGUO13J24GKJXORA3435HOGSIA" localSheetId="0" hidden="1">#REF!</definedName>
    <definedName name="BExGUO13J24GKJXORA3435HOGSIA" hidden="1">#REF!</definedName>
    <definedName name="BExGY3NLHHUKHMWAHZYJ21F8T7QL" localSheetId="0" hidden="1">#REF!</definedName>
    <definedName name="BExGY3NLHHUKHMWAHZYJ21F8T7QL" hidden="1">#REF!</definedName>
    <definedName name="BExH0TI6SOK51BUN8L1X1NNWZR4J" localSheetId="0" hidden="1">[2]osnovni!#REF!</definedName>
    <definedName name="BExH0TI6SOK51BUN8L1X1NNWZR4J" hidden="1">[2]osnovni!#REF!</definedName>
    <definedName name="BExH0U3QU77A0WSDFTHLDRDAU4KB" localSheetId="0" hidden="1">#REF!</definedName>
    <definedName name="BExH0U3QU77A0WSDFTHLDRDAU4KB" hidden="1">#REF!</definedName>
    <definedName name="BExH11AQEZP6GNRNMGU7CBV8ZPOI" localSheetId="0" hidden="1">#REF!</definedName>
    <definedName name="BExH11AQEZP6GNRNMGU7CBV8ZPOI" hidden="1">#REF!</definedName>
    <definedName name="BExH11LI1K7GUIEZ6KDEPWSSQZ5Y" localSheetId="0" hidden="1">#REF!</definedName>
    <definedName name="BExH11LI1K7GUIEZ6KDEPWSSQZ5Y" hidden="1">#REF!</definedName>
    <definedName name="BExH2EWBKNP3OOVDT4FRNAAMHECY" localSheetId="0" hidden="1">#REF!</definedName>
    <definedName name="BExH2EWBKNP3OOVDT4FRNAAMHECY" hidden="1">#REF!</definedName>
    <definedName name="BExIGDMOVIGVU6K64L5MPR6FXETB" localSheetId="0" hidden="1">[2]osnovni!#REF!</definedName>
    <definedName name="BExIGDMOVIGVU6K64L5MPR6FXETB" hidden="1">[2]osnovni!#REF!</definedName>
    <definedName name="BExIGZ7KRGW5G3XO51PIPWZ3EO6Y" localSheetId="0" hidden="1">#REF!</definedName>
    <definedName name="BExIGZ7KRGW5G3XO51PIPWZ3EO6Y" hidden="1">#REF!</definedName>
    <definedName name="BExIL9EKLYWCD1M6S01ZJCDSJ1UL" localSheetId="0" hidden="1">#REF!</definedName>
    <definedName name="BExIL9EKLYWCD1M6S01ZJCDSJ1UL" hidden="1">#REF!</definedName>
    <definedName name="BExILL3D4W82B7R394QG3IUZRY5P" localSheetId="0" hidden="1">#REF!</definedName>
    <definedName name="BExILL3D4W82B7R394QG3IUZRY5P" hidden="1">#REF!</definedName>
    <definedName name="BExIMGPMOTVR40BHSDEM22AQLXRA" localSheetId="0" hidden="1">#REF!</definedName>
    <definedName name="BExIMGPMOTVR40BHSDEM22AQLXRA" hidden="1">#REF!</definedName>
    <definedName name="BExIMSZZCOQSGRTIKGMDB0KQPEP3" localSheetId="0" hidden="1">#REF!</definedName>
    <definedName name="BExIMSZZCOQSGRTIKGMDB0KQPEP3" hidden="1">#REF!</definedName>
    <definedName name="BExIO7SR0VE0SL4A8VEEVWOUI9SK" localSheetId="0" hidden="1">#REF!</definedName>
    <definedName name="BExIO7SR0VE0SL4A8VEEVWOUI9SK" hidden="1">#REF!</definedName>
    <definedName name="BExIPMQT96HWZWKLN9EW8M8564EA" localSheetId="0" hidden="1">#REF!</definedName>
    <definedName name="BExIPMQT96HWZWKLN9EW8M8564EA" hidden="1">#REF!</definedName>
    <definedName name="BExIQL7LYCOVBB30W3DLKMWXACXI" localSheetId="0" hidden="1">#REF!</definedName>
    <definedName name="BExIQL7LYCOVBB30W3DLKMWXACXI" hidden="1">#REF!</definedName>
    <definedName name="BExIQM9BSAJOL7X3ZVWN2JC8EVVT" localSheetId="0" hidden="1">#REF!</definedName>
    <definedName name="BExIQM9BSAJOL7X3ZVWN2JC8EVVT" hidden="1">#REF!</definedName>
    <definedName name="BExIQPK5HJIXF818OEC1KUCRAH5F" localSheetId="0" hidden="1">#REF!</definedName>
    <definedName name="BExIQPK5HJIXF818OEC1KUCRAH5F" hidden="1">#REF!</definedName>
    <definedName name="BExIQYUNQ80XESCFYERW6U3THIBQ" localSheetId="0" hidden="1">[2]osnovni!#REF!</definedName>
    <definedName name="BExIQYUNQ80XESCFYERW6U3THIBQ" hidden="1">[2]osnovni!#REF!</definedName>
    <definedName name="BExIR2AMT2GP0Q564S2LWULD4WVN" localSheetId="0" hidden="1">#REF!</definedName>
    <definedName name="BExIR2AMT2GP0Q564S2LWULD4WVN" hidden="1">#REF!</definedName>
    <definedName name="BExISIW5GV5VL15O2CPN4QTUGRA7" localSheetId="0" hidden="1">#REF!</definedName>
    <definedName name="BExISIW5GV5VL15O2CPN4QTUGRA7" hidden="1">#REF!</definedName>
    <definedName name="BExISQZFYUYYOT8CXZYL5Y7XK7LJ" localSheetId="0" hidden="1">#REF!</definedName>
    <definedName name="BExISQZFYUYYOT8CXZYL5Y7XK7LJ" hidden="1">#REF!</definedName>
    <definedName name="BExISY6E0TCIJZ60FDTS5RCCKTY1" localSheetId="0" hidden="1">#REF!</definedName>
    <definedName name="BExISY6E0TCIJZ60FDTS5RCCKTY1" hidden="1">#REF!</definedName>
    <definedName name="BExIT6PUBNPMYH8WDEMT9O3Z4NQN" localSheetId="0" hidden="1">#REF!</definedName>
    <definedName name="BExIT6PUBNPMYH8WDEMT9O3Z4NQN" hidden="1">#REF!</definedName>
    <definedName name="BExITSW8YEKBZN1DA12PSCISXV8R" localSheetId="0" hidden="1">#REF!</definedName>
    <definedName name="BExITSW8YEKBZN1DA12PSCISXV8R" hidden="1">#REF!</definedName>
    <definedName name="BExITZHO82Q6W6F91KLPSNSGYI4C" localSheetId="0" hidden="1">#REF!</definedName>
    <definedName name="BExITZHO82Q6W6F91KLPSNSGYI4C" hidden="1">#REF!</definedName>
    <definedName name="BExIUH0R57TWCEJBG8R24NZRSBGZ" localSheetId="0" hidden="1">#REF!</definedName>
    <definedName name="BExIUH0R57TWCEJBG8R24NZRSBGZ" hidden="1">#REF!</definedName>
    <definedName name="BExIUKM9IIV2BW7HZK2W7Y85UPAD" localSheetId="0" hidden="1">#REF!</definedName>
    <definedName name="BExIUKM9IIV2BW7HZK2W7Y85UPAD" hidden="1">#REF!</definedName>
    <definedName name="BExIUO2F3OXN3TYLO7DL2VD3ABNB" localSheetId="0" hidden="1">#REF!</definedName>
    <definedName name="BExIUO2F3OXN3TYLO7DL2VD3ABNB" hidden="1">#REF!</definedName>
    <definedName name="BExIX2IZE98NR2FK7J7FSQY1XNXG" localSheetId="0" hidden="1">#REF!</definedName>
    <definedName name="BExIX2IZE98NR2FK7J7FSQY1XNXG" hidden="1">#REF!</definedName>
    <definedName name="BExIY56TPNS8AJEDEL5OFVXKHOZA" localSheetId="0" hidden="1">[2]osnovni!#REF!</definedName>
    <definedName name="BExIY56TPNS8AJEDEL5OFVXKHOZA" hidden="1">[2]osnovni!#REF!</definedName>
    <definedName name="BExIYU2C6KF618JMTL3K9ZK1E7Y7" localSheetId="0" hidden="1">#REF!</definedName>
    <definedName name="BExIYU2C6KF618JMTL3K9ZK1E7Y7" hidden="1">#REF!</definedName>
    <definedName name="BExIZVOECCHCK5OE4I1ALBYST1IB" localSheetId="0" hidden="1">#REF!</definedName>
    <definedName name="BExIZVOECCHCK5OE4I1ALBYST1IB" hidden="1">#REF!</definedName>
    <definedName name="BExJ0CGMFQM7PL40BISG645YKLMJ" localSheetId="0" hidden="1">#REF!</definedName>
    <definedName name="BExJ0CGMFQM7PL40BISG645YKLMJ" hidden="1">#REF!</definedName>
    <definedName name="BExKD04Z4MJVGC6UQMMZH1VYZQUN" localSheetId="0" hidden="1">#REF!</definedName>
    <definedName name="BExKD04Z4MJVGC6UQMMZH1VYZQUN" hidden="1">#REF!</definedName>
    <definedName name="BExKDD0ZFAXOOP2RIU9CZE6JKHGW" localSheetId="0" hidden="1">#REF!</definedName>
    <definedName name="BExKDD0ZFAXOOP2RIU9CZE6JKHGW" hidden="1">#REF!</definedName>
    <definedName name="BExKDF4I1P4P2RZILX72RNOGBRMH" localSheetId="0" hidden="1">#REF!</definedName>
    <definedName name="BExKDF4I1P4P2RZILX72RNOGBRMH" hidden="1">#REF!</definedName>
    <definedName name="BExKDN7STXNVHFRYNC3BRWYVNUFK" localSheetId="0" hidden="1">#REF!</definedName>
    <definedName name="BExKDN7STXNVHFRYNC3BRWYVNUFK" hidden="1">#REF!</definedName>
    <definedName name="BExKEFZLMNYOZQJWGXCJTR4K5ICZ" localSheetId="0" hidden="1">[2]osnovni!#REF!</definedName>
    <definedName name="BExKEFZLMNYOZQJWGXCJTR4K5ICZ" hidden="1">[2]osnovni!#REF!</definedName>
    <definedName name="BExKEL30F6JZ50CLITF48X79OZS8" localSheetId="0" hidden="1">#REF!</definedName>
    <definedName name="BExKEL30F6JZ50CLITF48X79OZS8" hidden="1">#REF!</definedName>
    <definedName name="BExKF2WXJHVFFAL8EQ8XC67Z2ZSD" localSheetId="0" hidden="1">#REF!</definedName>
    <definedName name="BExKF2WXJHVFFAL8EQ8XC67Z2ZSD" hidden="1">#REF!</definedName>
    <definedName name="BExKFMJJYM0VXFUNBPUVIYFTX1RD" localSheetId="0" hidden="1">#REF!</definedName>
    <definedName name="BExKFMJJYM0VXFUNBPUVIYFTX1RD" hidden="1">#REF!</definedName>
    <definedName name="BExKG0XG2B42VJYAZQ68XGKFREB3" localSheetId="0" hidden="1">#REF!</definedName>
    <definedName name="BExKG0XG2B42VJYAZQ68XGKFREB3" hidden="1">#REF!</definedName>
    <definedName name="BExKGI5TD00OR1DWIPLECX80F6SF" localSheetId="0" hidden="1">#REF!</definedName>
    <definedName name="BExKGI5TD00OR1DWIPLECX80F6SF" hidden="1">#REF!</definedName>
    <definedName name="BExKH1Y2A9JQVNIHCP2H0486I1ZO" localSheetId="0" hidden="1">#REF!</definedName>
    <definedName name="BExKH1Y2A9JQVNIHCP2H0486I1ZO" hidden="1">#REF!</definedName>
    <definedName name="BExKIIOVSFELQFHB2BZKXSVA2LSM" localSheetId="0" hidden="1">#REF!</definedName>
    <definedName name="BExKIIOVSFELQFHB2BZKXSVA2LSM" hidden="1">#REF!</definedName>
    <definedName name="BExKIT6JP41PMM83DI9G4I3DF51F" localSheetId="0" hidden="1">#REF!</definedName>
    <definedName name="BExKIT6JP41PMM83DI9G4I3DF51F" hidden="1">#REF!</definedName>
    <definedName name="BExKK2QEB8GAJ59G71XBFQDWQXL6" localSheetId="0" hidden="1">#REF!</definedName>
    <definedName name="BExKK2QEB8GAJ59G71XBFQDWQXL6" hidden="1">#REF!</definedName>
    <definedName name="BExKK9H7LW6I9PYXV6GVDT2F34HE" localSheetId="0" hidden="1">#REF!</definedName>
    <definedName name="BExKK9H7LW6I9PYXV6GVDT2F34HE" hidden="1">#REF!</definedName>
    <definedName name="BExKLBJD3Z2M7KJRAQMWJQQ4YCLS" localSheetId="0" hidden="1">#REF!</definedName>
    <definedName name="BExKLBJD3Z2M7KJRAQMWJQQ4YCLS" hidden="1">#REF!</definedName>
    <definedName name="BExKLGXK9AZN9T3CXSO6CDPQP15Y" localSheetId="0" hidden="1">#REF!</definedName>
    <definedName name="BExKLGXK9AZN9T3CXSO6CDPQP15Y" hidden="1">#REF!</definedName>
    <definedName name="BExKLYBCZRK0PWP5URZKBXSAZ2C8" localSheetId="0" hidden="1">#REF!</definedName>
    <definedName name="BExKLYBCZRK0PWP5URZKBXSAZ2C8" hidden="1">#REF!</definedName>
    <definedName name="BExKM57ILX2TFEW6U7N6L8OCWRTI" localSheetId="0" hidden="1">#REF!</definedName>
    <definedName name="BExKM57ILX2TFEW6U7N6L8OCWRTI" hidden="1">#REF!</definedName>
    <definedName name="BExKM7WNL1NWICMLRT4K1EOFNZ7B" localSheetId="0" hidden="1">#REF!</definedName>
    <definedName name="BExKM7WNL1NWICMLRT4K1EOFNZ7B" hidden="1">#REF!</definedName>
    <definedName name="BExKM9K24GXT188P37IWDBYRZJJL" localSheetId="0" hidden="1">#REF!</definedName>
    <definedName name="BExKM9K24GXT188P37IWDBYRZJJL" hidden="1">#REF!</definedName>
    <definedName name="BExKNSJWSE07HTR5H0D75S1IZ6CS" localSheetId="0" hidden="1">#REF!</definedName>
    <definedName name="BExKNSJWSE07HTR5H0D75S1IZ6CS" hidden="1">#REF!</definedName>
    <definedName name="BExKNX72ARJM4BIEMD1PPA35XSR8" localSheetId="0" hidden="1">#REF!</definedName>
    <definedName name="BExKNX72ARJM4BIEMD1PPA35XSR8" hidden="1">#REF!</definedName>
    <definedName name="BExKO3HNAHN7E0Z6KDFN2ZLFZPW8" localSheetId="0" hidden="1">#REF!</definedName>
    <definedName name="BExKO3HNAHN7E0Z6KDFN2ZLFZPW8" hidden="1">#REF!</definedName>
    <definedName name="BExKQM5ER1L2LJVJ495X1XNS7ID7" localSheetId="0" hidden="1">#REF!</definedName>
    <definedName name="BExKQM5ER1L2LJVJ495X1XNS7ID7" hidden="1">#REF!</definedName>
    <definedName name="BExKQRE498B1B1QMR0TMHXLRV9H4" localSheetId="0" hidden="1">#REF!</definedName>
    <definedName name="BExKQRE498B1B1QMR0TMHXLRV9H4" hidden="1">#REF!</definedName>
    <definedName name="BExKQU38W72YL615IFGZ562W9SJJ" localSheetId="0" hidden="1">#REF!</definedName>
    <definedName name="BExKQU38W72YL615IFGZ562W9SJJ" hidden="1">#REF!</definedName>
    <definedName name="BExKR5BSQJ5BSILSC4599AV17X5R" localSheetId="0" hidden="1">#REF!</definedName>
    <definedName name="BExKR5BSQJ5BSILSC4599AV17X5R" hidden="1">#REF!</definedName>
    <definedName name="BExKRJPQIECUYLTT5X66OCZQ6ADE" localSheetId="0" hidden="1">#REF!</definedName>
    <definedName name="BExKRJPQIECUYLTT5X66OCZQ6ADE" hidden="1">#REF!</definedName>
    <definedName name="BExKS01T8AZIDHLM0LCV3UXLGWB9" localSheetId="0" hidden="1">#REF!</definedName>
    <definedName name="BExKS01T8AZIDHLM0LCV3UXLGWB9" hidden="1">#REF!</definedName>
    <definedName name="BExKT7I5PQP9ZD27XETZ381VGBA2" localSheetId="0" hidden="1">#REF!</definedName>
    <definedName name="BExKT7I5PQP9ZD27XETZ381VGBA2" hidden="1">#REF!</definedName>
    <definedName name="BExKTCASQZRH02U2JWBY9WMPFD1H" localSheetId="0" hidden="1">[2]osnovni!#REF!</definedName>
    <definedName name="BExKTCASQZRH02U2JWBY9WMPFD1H" hidden="1">[2]osnovni!#REF!</definedName>
    <definedName name="BExKUKSZ0IMNIERRF0JJ1ZA03156" localSheetId="0" hidden="1">#REF!</definedName>
    <definedName name="BExKUKSZ0IMNIERRF0JJ1ZA03156" hidden="1">#REF!</definedName>
    <definedName name="BExKVIYZAYC8YX47W29W2F4NESR1" localSheetId="0" hidden="1">#REF!</definedName>
    <definedName name="BExKVIYZAYC8YX47W29W2F4NESR1" hidden="1">#REF!</definedName>
    <definedName name="BExKWTQ5SQIY6FV8M2HXBJ1MRIJX" localSheetId="0" hidden="1">#REF!</definedName>
    <definedName name="BExKWTQ5SQIY6FV8M2HXBJ1MRIJX" hidden="1">#REF!</definedName>
    <definedName name="BExM9U51GGRXQS3QJDDQXOXWB7TL" localSheetId="0" hidden="1">#REF!</definedName>
    <definedName name="BExM9U51GGRXQS3QJDDQXOXWB7TL" hidden="1">#REF!</definedName>
    <definedName name="BExMAJ0KMRHRM4NGLQHEFPUOISH1" localSheetId="0" hidden="1">#REF!</definedName>
    <definedName name="BExMAJ0KMRHRM4NGLQHEFPUOISH1" hidden="1">#REF!</definedName>
    <definedName name="BExMARPH49EM4ALXQ05H0QWY94FX" localSheetId="0" hidden="1">#REF!</definedName>
    <definedName name="BExMARPH49EM4ALXQ05H0QWY94FX" hidden="1">#REF!</definedName>
    <definedName name="BExMBV47JAFB4WTWRCOZKI1N12XT" localSheetId="0" hidden="1">#REF!</definedName>
    <definedName name="BExMBV47JAFB4WTWRCOZKI1N12XT" hidden="1">#REF!</definedName>
    <definedName name="BExMCEQUWYYYSPROCXGK6S7411XC" localSheetId="0" hidden="1">#REF!</definedName>
    <definedName name="BExMCEQUWYYYSPROCXGK6S7411XC" hidden="1">#REF!</definedName>
    <definedName name="BExMCI71DAICVBPP6PIGS883N5VG" localSheetId="0" hidden="1">#REF!</definedName>
    <definedName name="BExMCI71DAICVBPP6PIGS883N5VG" hidden="1">#REF!</definedName>
    <definedName name="BExMDIRDPCDOVMR5FEMSRCZYNGFM" localSheetId="0" hidden="1">#REF!</definedName>
    <definedName name="BExMDIRDPCDOVMR5FEMSRCZYNGFM" hidden="1">#REF!</definedName>
    <definedName name="BExMHJ7OGI87N2NTJEBNTDLDHAHX" localSheetId="0" hidden="1">#REF!</definedName>
    <definedName name="BExMHJ7OGI87N2NTJEBNTDLDHAHX" hidden="1">#REF!</definedName>
    <definedName name="BExMJPA9ZQRNZXWK3ZVEOT0EK7FH" localSheetId="0" hidden="1">#REF!</definedName>
    <definedName name="BExMJPA9ZQRNZXWK3ZVEOT0EK7FH" hidden="1">#REF!</definedName>
    <definedName name="BExMK4KKMDELEUTAD6H8P29L9CI6" localSheetId="0" hidden="1">#REF!</definedName>
    <definedName name="BExMK4KKMDELEUTAD6H8P29L9CI6" hidden="1">#REF!</definedName>
    <definedName name="BExMKNR2Q70QV6XDWY3KYPLW7J1V" localSheetId="0" hidden="1">#REF!</definedName>
    <definedName name="BExMKNR2Q70QV6XDWY3KYPLW7J1V" hidden="1">#REF!</definedName>
    <definedName name="BExMMHOMWSO5M3BIM5TGPRDE5ITL" localSheetId="0" hidden="1">#REF!</definedName>
    <definedName name="BExMMHOMWSO5M3BIM5TGPRDE5ITL" hidden="1">#REF!</definedName>
    <definedName name="BExMN0K9WYZ26H12SMUMZ4GK79OK" localSheetId="0" hidden="1">#REF!</definedName>
    <definedName name="BExMN0K9WYZ26H12SMUMZ4GK79OK" hidden="1">#REF!</definedName>
    <definedName name="BExMN75RZ6L4Z16JRFVLR2XD6R8Z" localSheetId="0" hidden="1">#REF!</definedName>
    <definedName name="BExMN75RZ6L4Z16JRFVLR2XD6R8Z" hidden="1">#REF!</definedName>
    <definedName name="BExMOSP7Q7VXEWP8WDRS90GP9ITM" localSheetId="0" hidden="1">#REF!</definedName>
    <definedName name="BExMOSP7Q7VXEWP8WDRS90GP9ITM" hidden="1">#REF!</definedName>
    <definedName name="BExMP31JWBJ92EW6I900LBCHT1YM" localSheetId="0" hidden="1">#REF!</definedName>
    <definedName name="BExMP31JWBJ92EW6I900LBCHT1YM" hidden="1">#REF!</definedName>
    <definedName name="BExMPFS19Z9IMPABOSKS36MOM1FT" localSheetId="0" hidden="1">#REF!</definedName>
    <definedName name="BExMPFS19Z9IMPABOSKS36MOM1FT" hidden="1">#REF!</definedName>
    <definedName name="BExMPMIQ7CCQNEHX4FTHPU53F5H8" localSheetId="0" hidden="1">#REF!</definedName>
    <definedName name="BExMPMIQ7CCQNEHX4FTHPU53F5H8" hidden="1">#REF!</definedName>
    <definedName name="BExMQJC3KXBTRLX3EA0Z34SGB8KH" localSheetId="0" hidden="1">#REF!</definedName>
    <definedName name="BExMQJC3KXBTRLX3EA0Z34SGB8KH" hidden="1">#REF!</definedName>
    <definedName name="BExMSYJVMWBW7ZDGDZTP8AC4LBAH" localSheetId="0" hidden="1">#REF!</definedName>
    <definedName name="BExMSYJVMWBW7ZDGDZTP8AC4LBAH" hidden="1">#REF!</definedName>
    <definedName name="BExMT91KHXPAN2SS0WRYD2PJJ6U8" localSheetId="0" hidden="1">#REF!</definedName>
    <definedName name="BExMT91KHXPAN2SS0WRYD2PJJ6U8" hidden="1">#REF!</definedName>
    <definedName name="BExO5QFCDHZ0BVKSKZNJTZ3YWO3K" localSheetId="0" hidden="1">[2]osnovni!#REF!</definedName>
    <definedName name="BExO5QFCDHZ0BVKSKZNJTZ3YWO3K" hidden="1">[2]osnovni!#REF!</definedName>
    <definedName name="BExO5XBHEQRFSXTBU2H6QUKK4JK9" localSheetId="0" hidden="1">#REF!</definedName>
    <definedName name="BExO5XBHEQRFSXTBU2H6QUKK4JK9" hidden="1">#REF!</definedName>
    <definedName name="BExO81AKG2D4XWINQFOXGY9YDNX7" localSheetId="0" hidden="1">#REF!</definedName>
    <definedName name="BExO81AKG2D4XWINQFOXGY9YDNX7" hidden="1">#REF!</definedName>
    <definedName name="BExO9OC0O1KAKKMTFRHH1685O13P" localSheetId="0" hidden="1">#REF!</definedName>
    <definedName name="BExO9OC0O1KAKKMTFRHH1685O13P" hidden="1">#REF!</definedName>
    <definedName name="BExOB34QV3LO71FPDUSA2298G9L5" localSheetId="0" hidden="1">#REF!</definedName>
    <definedName name="BExOB34QV3LO71FPDUSA2298G9L5" hidden="1">#REF!</definedName>
    <definedName name="BExOC571EL5EKKAPQCNNJ1O9MOSW" localSheetId="0" hidden="1">#REF!</definedName>
    <definedName name="BExOC571EL5EKKAPQCNNJ1O9MOSW" hidden="1">#REF!</definedName>
    <definedName name="BExOCE6QRGMP7K3TOBURUDKWKPWR" localSheetId="0" hidden="1">#REF!</definedName>
    <definedName name="BExOCE6QRGMP7K3TOBURUDKWKPWR" hidden="1">#REF!</definedName>
    <definedName name="BExOCEHI5A8FJWX2ZD12M1H1JJXP" localSheetId="0" hidden="1">#REF!</definedName>
    <definedName name="BExOCEHI5A8FJWX2ZD12M1H1JJXP" hidden="1">#REF!</definedName>
    <definedName name="BExOD3IDHJ0U0DZSYYLWRCWNZVAQ" localSheetId="0" hidden="1">#REF!</definedName>
    <definedName name="BExOD3IDHJ0U0DZSYYLWRCWNZVAQ" hidden="1">#REF!</definedName>
    <definedName name="BExOD4UZIDIVX3LMP6H6MN9K3TJJ" localSheetId="0" hidden="1">#REF!</definedName>
    <definedName name="BExOD4UZIDIVX3LMP6H6MN9K3TJJ" hidden="1">#REF!</definedName>
    <definedName name="BExOFUETLPQPE3P66WKNKXQFJGA3" localSheetId="0" hidden="1">#REF!</definedName>
    <definedName name="BExOFUETLPQPE3P66WKNKXQFJGA3" hidden="1">#REF!</definedName>
    <definedName name="BExOGODRH45E12PURR7UECUQ32A1" localSheetId="0" hidden="1">#REF!</definedName>
    <definedName name="BExOGODRH45E12PURR7UECUQ32A1" hidden="1">#REF!</definedName>
    <definedName name="BExOH6IGQCJZEVT8FTXSMP6YT3GP" localSheetId="0" hidden="1">#REF!</definedName>
    <definedName name="BExOH6IGQCJZEVT8FTXSMP6YT3GP" hidden="1">#REF!</definedName>
    <definedName name="BExOHICQ41EH7V1A19UJBWPBBOJO" localSheetId="0" hidden="1">#REF!</definedName>
    <definedName name="BExOHICQ41EH7V1A19UJBWPBBOJO" hidden="1">#REF!</definedName>
    <definedName name="BExOHIY515VGJJCAP0X4KR7MP9XQ" localSheetId="0" hidden="1">#REF!</definedName>
    <definedName name="BExOHIY515VGJJCAP0X4KR7MP9XQ" hidden="1">#REF!</definedName>
    <definedName name="BExOHLCGOP2GVA3T7IZESVFYCQOX" localSheetId="0" hidden="1">#REF!</definedName>
    <definedName name="BExOHLCGOP2GVA3T7IZESVFYCQOX" hidden="1">#REF!</definedName>
    <definedName name="BExOHW4VMM5BW16MZ5Q752A0CY90" localSheetId="0" hidden="1">#REF!</definedName>
    <definedName name="BExOHW4VMM5BW16MZ5Q752A0CY90" hidden="1">#REF!</definedName>
    <definedName name="BExOJ1CDV4IXLVDFYOUKEFBR4YV3" localSheetId="0" hidden="1">[2]osnovni!#REF!</definedName>
    <definedName name="BExOJ1CDV4IXLVDFYOUKEFBR4YV3" hidden="1">[2]osnovni!#REF!</definedName>
    <definedName name="BExOJCFKUZ73EQU8PWZC0U9VMA9N" localSheetId="0" hidden="1">#REF!</definedName>
    <definedName name="BExOJCFKUZ73EQU8PWZC0U9VMA9N" hidden="1">#REF!</definedName>
    <definedName name="BExOKFP2T79NKPFBOUTABPJV71YS" localSheetId="0" hidden="1">#REF!</definedName>
    <definedName name="BExOKFP2T79NKPFBOUTABPJV71YS" hidden="1">#REF!</definedName>
    <definedName name="BExOKUOK6KZXADD32HFHTZD52XRH" localSheetId="0" hidden="1">#REF!</definedName>
    <definedName name="BExOKUOK6KZXADD32HFHTZD52XRH" hidden="1">#REF!</definedName>
    <definedName name="BExOL8RN70AGK8P0BQLJ7VOK3BFV" localSheetId="0" hidden="1">#REF!</definedName>
    <definedName name="BExOL8RN70AGK8P0BQLJ7VOK3BFV" hidden="1">#REF!</definedName>
    <definedName name="BExOLDERMC616QQQA9AD8RO6LAWZ" localSheetId="0" hidden="1">#REF!</definedName>
    <definedName name="BExOLDERMC616QQQA9AD8RO6LAWZ" hidden="1">#REF!</definedName>
    <definedName name="BExOLG9DAW8W0OL1X1EJB897Q3PL" localSheetId="0" hidden="1">#REF!</definedName>
    <definedName name="BExOLG9DAW8W0OL1X1EJB897Q3PL" hidden="1">#REF!</definedName>
    <definedName name="BExOMA85HF0Z9VLTN2S1GEV2Z4PP" localSheetId="0" hidden="1">#REF!</definedName>
    <definedName name="BExOMA85HF0Z9VLTN2S1GEV2Z4PP" hidden="1">#REF!</definedName>
    <definedName name="BExOMFH3Z46N201TDFMEQVSRNDOS" localSheetId="0" hidden="1">[2]osnovni!#REF!</definedName>
    <definedName name="BExOMFH3Z46N201TDFMEQVSRNDOS" hidden="1">[2]osnovni!#REF!</definedName>
    <definedName name="BExONJ16Z8N7K8ZF7LZMEI2LJIBF" localSheetId="0" hidden="1">#REF!</definedName>
    <definedName name="BExONJ16Z8N7K8ZF7LZMEI2LJIBF" hidden="1">#REF!</definedName>
    <definedName name="BExOO1WWN1QJAWZ15T73DKQKLFZI" localSheetId="0" hidden="1">#REF!</definedName>
    <definedName name="BExOO1WWN1QJAWZ15T73DKQKLFZI" hidden="1">#REF!</definedName>
    <definedName name="BExOOHHXGTOMRQR38R1B8UKLIEWK" localSheetId="0" hidden="1">#REF!</definedName>
    <definedName name="BExOOHHXGTOMRQR38R1B8UKLIEWK" hidden="1">#REF!</definedName>
    <definedName name="BExQ1ONNWZEF4Q9TOOXC51W4YNR4" localSheetId="0" hidden="1">#REF!</definedName>
    <definedName name="BExQ1ONNWZEF4Q9TOOXC51W4YNR4" hidden="1">#REF!</definedName>
    <definedName name="BExQ2OBND7GEUJM8LYM9SJ60JMFG" localSheetId="0" hidden="1">#REF!</definedName>
    <definedName name="BExQ2OBND7GEUJM8LYM9SJ60JMFG" hidden="1">#REF!</definedName>
    <definedName name="BExQ2Z9E002VBYDQ0RRBL7D6LD7N" localSheetId="0" hidden="1">#REF!</definedName>
    <definedName name="BExQ2Z9E002VBYDQ0RRBL7D6LD7N" hidden="1">#REF!</definedName>
    <definedName name="BExQ38JUPF461HLXSV6K7BSZDIB9" localSheetId="0" hidden="1">#REF!</definedName>
    <definedName name="BExQ38JUPF461HLXSV6K7BSZDIB9" hidden="1">#REF!</definedName>
    <definedName name="BExQ38PD1YCF061KYTTYQV74KGLB" localSheetId="0" hidden="1">#REF!</definedName>
    <definedName name="BExQ38PD1YCF061KYTTYQV74KGLB" hidden="1">#REF!</definedName>
    <definedName name="BExQ3BUJW947FG7X84DB2ENI0SUB" localSheetId="0" hidden="1">#REF!</definedName>
    <definedName name="BExQ3BUJW947FG7X84DB2ENI0SUB" hidden="1">#REF!</definedName>
    <definedName name="BExQ487TYLO7889O0W97ZSSYFPDZ" localSheetId="0" hidden="1">#REF!</definedName>
    <definedName name="BExQ487TYLO7889O0W97ZSSYFPDZ" hidden="1">#REF!</definedName>
    <definedName name="BExQ4DB8KAHFH7CWBIMCD1YR6X3Q" localSheetId="0" hidden="1">#REF!</definedName>
    <definedName name="BExQ4DB8KAHFH7CWBIMCD1YR6X3Q" hidden="1">#REF!</definedName>
    <definedName name="BExQ4U3H2MAKN9EZV0G3TK7DNNQL" localSheetId="0" hidden="1">[2]osnovni!#REF!</definedName>
    <definedName name="BExQ4U3H2MAKN9EZV0G3TK7DNNQL" hidden="1">[2]osnovni!#REF!</definedName>
    <definedName name="BExQ5XI9KJG4QLX3IPW0AV6NR1PM" localSheetId="0" hidden="1">#REF!</definedName>
    <definedName name="BExQ5XI9KJG4QLX3IPW0AV6NR1PM" hidden="1">#REF!</definedName>
    <definedName name="BExQ69SMCG7WMTUOB5034XIX54U5" localSheetId="0" hidden="1">#REF!</definedName>
    <definedName name="BExQ69SMCG7WMTUOB5034XIX54U5" hidden="1">#REF!</definedName>
    <definedName name="BExQ7899R1G5JDJJU4XQPJSO25FN" localSheetId="0" hidden="1">#REF!</definedName>
    <definedName name="BExQ7899R1G5JDJJU4XQPJSO25FN" hidden="1">#REF!</definedName>
    <definedName name="BExQ8583R2FEFY09ZRCYGLVI959B" localSheetId="0" hidden="1">#REF!</definedName>
    <definedName name="BExQ8583R2FEFY09ZRCYGLVI959B" hidden="1">#REF!</definedName>
    <definedName name="BExQ8REIU8RWG6TMW3WSKD5NLSUH" localSheetId="0" hidden="1">#REF!</definedName>
    <definedName name="BExQ8REIU8RWG6TMW3WSKD5NLSUH" hidden="1">#REF!</definedName>
    <definedName name="BExQ951EV3OCTFRFVPLTE200VFGG" localSheetId="0" hidden="1">[2]osnovni!#REF!</definedName>
    <definedName name="BExQ951EV3OCTFRFVPLTE200VFGG" hidden="1">[2]osnovni!#REF!</definedName>
    <definedName name="BExQA5LQAAN43D5V6XKQQOCP6G5N" localSheetId="0" hidden="1">#REF!</definedName>
    <definedName name="BExQA5LQAAN43D5V6XKQQOCP6G5N" hidden="1">#REF!</definedName>
    <definedName name="BExQAISHV5ZZCPVLZTS6YUA22RCH" localSheetId="0" hidden="1">#REF!</definedName>
    <definedName name="BExQAISHV5ZZCPVLZTS6YUA22RCH" hidden="1">#REF!</definedName>
    <definedName name="BExQAN4VSOHCSV9DD1WRFLBQ96PR" localSheetId="0" hidden="1">#REF!</definedName>
    <definedName name="BExQAN4VSOHCSV9DD1WRFLBQ96PR" hidden="1">#REF!</definedName>
    <definedName name="BExQBH3TNV6HEXXKCHGE99JOXLV6" localSheetId="0" hidden="1">#REF!</definedName>
    <definedName name="BExQBH3TNV6HEXXKCHGE99JOXLV6" hidden="1">#REF!</definedName>
    <definedName name="BExQC0FPGWCQ7B66IIAFC5ECLBDS" localSheetId="0" hidden="1">#REF!</definedName>
    <definedName name="BExQC0FPGWCQ7B66IIAFC5ECLBDS" hidden="1">#REF!</definedName>
    <definedName name="BExQCEDH0JYSHLIR4BZ9ZETPFK2Z" localSheetId="0" hidden="1">#REF!</definedName>
    <definedName name="BExQCEDH0JYSHLIR4BZ9ZETPFK2Z" hidden="1">#REF!</definedName>
    <definedName name="BExQFTEEPD3QA9XDZBM9DNEXX50K" localSheetId="0" hidden="1">#REF!</definedName>
    <definedName name="BExQFTEEPD3QA9XDZBM9DNEXX50K" hidden="1">#REF!</definedName>
    <definedName name="BExQFULJV0PXNMTBUZ4MJIGCSK10" localSheetId="0" hidden="1">#REF!</definedName>
    <definedName name="BExQFULJV0PXNMTBUZ4MJIGCSK10" hidden="1">#REF!</definedName>
    <definedName name="BExQG2E2D7S90DVSVF6UJ93LN9E0" localSheetId="0" hidden="1">#REF!</definedName>
    <definedName name="BExQG2E2D7S90DVSVF6UJ93LN9E0" hidden="1">#REF!</definedName>
    <definedName name="BExQGKO7WAZFJPAEOM25MAJDSU1C" localSheetId="0" hidden="1">#REF!</definedName>
    <definedName name="BExQGKO7WAZFJPAEOM25MAJDSU1C" hidden="1">#REF!</definedName>
    <definedName name="BExQHTBR8MUXR7W8M217HBS2W4CI" localSheetId="0" hidden="1">#REF!</definedName>
    <definedName name="BExQHTBR8MUXR7W8M217HBS2W4CI" hidden="1">#REF!</definedName>
    <definedName name="BExQI1F2S6KONWXBR5WCXEH4AHTI" localSheetId="0" hidden="1">#REF!</definedName>
    <definedName name="BExQI1F2S6KONWXBR5WCXEH4AHTI" hidden="1">#REF!</definedName>
    <definedName name="BExQJ5FEVTY1EGKURNGMXRULDJHY" localSheetId="0" hidden="1">#REF!</definedName>
    <definedName name="BExQJ5FEVTY1EGKURNGMXRULDJHY" hidden="1">#REF!</definedName>
    <definedName name="BExQJS7FIAMHYK42I520OYF9J46Q" localSheetId="0" hidden="1">#REF!</definedName>
    <definedName name="BExQJS7FIAMHYK42I520OYF9J46Q" hidden="1">#REF!</definedName>
    <definedName name="BExQK8ZLSE99401FRYK4H3YH9YN5" localSheetId="0" hidden="1">[2]osnovni!#REF!</definedName>
    <definedName name="BExQK8ZLSE99401FRYK4H3YH9YN5" hidden="1">[2]osnovni!#REF!</definedName>
    <definedName name="BExS09WBIEISHRKLG4MBNB77T1KO" localSheetId="0" hidden="1">#REF!</definedName>
    <definedName name="BExS09WBIEISHRKLG4MBNB77T1KO" hidden="1">#REF!</definedName>
    <definedName name="BExS0RKXSZQCCXI6FK0PF55BXGE3" localSheetId="0" hidden="1">#REF!</definedName>
    <definedName name="BExS0RKXSZQCCXI6FK0PF55BXGE3" hidden="1">#REF!</definedName>
    <definedName name="BExS169G5H5VV03FA8JO03KJL58B" localSheetId="0" hidden="1">#REF!</definedName>
    <definedName name="BExS169G5H5VV03FA8JO03KJL58B" hidden="1">#REF!</definedName>
    <definedName name="BExS1MASJR64T423MPKWLIRJ1XW6" localSheetId="0" hidden="1">#REF!</definedName>
    <definedName name="BExS1MASJR64T423MPKWLIRJ1XW6" hidden="1">#REF!</definedName>
    <definedName name="BExS214S18UOBV47TSJS62YNMNPX" localSheetId="0" hidden="1">#REF!</definedName>
    <definedName name="BExS214S18UOBV47TSJS62YNMNPX" hidden="1">#REF!</definedName>
    <definedName name="BExS3J893INIVLRHGTKGQC241CCG" localSheetId="0" hidden="1">#REF!</definedName>
    <definedName name="BExS3J893INIVLRHGTKGQC241CCG" hidden="1">#REF!</definedName>
    <definedName name="BExS3ZEWIK98CEI8SIL4GRFUT9OI" localSheetId="0" hidden="1">#REF!</definedName>
    <definedName name="BExS3ZEWIK98CEI8SIL4GRFUT9OI" hidden="1">#REF!</definedName>
    <definedName name="BExS45EOQJBZ7MV3I3AALGS8RSF8" localSheetId="0" hidden="1">#REF!</definedName>
    <definedName name="BExS45EOQJBZ7MV3I3AALGS8RSF8" hidden="1">#REF!</definedName>
    <definedName name="BExS5R936B5TJ691IP22T4P72XFG" localSheetId="0" hidden="1">#REF!</definedName>
    <definedName name="BExS5R936B5TJ691IP22T4P72XFG" hidden="1">#REF!</definedName>
    <definedName name="BExS6VPJSPWK1TD4VVOESHD0YKG3" localSheetId="0" hidden="1">#REF!</definedName>
    <definedName name="BExS6VPJSPWK1TD4VVOESHD0YKG3" hidden="1">#REF!</definedName>
    <definedName name="BExS98820K4YSBJJIDN32MGEJRP6" localSheetId="0" hidden="1">#REF!</definedName>
    <definedName name="BExS98820K4YSBJJIDN32MGEJRP6" hidden="1">#REF!</definedName>
    <definedName name="BExSDF9UKYZELRY9D7FUOX784T2N" localSheetId="0" hidden="1">#REF!</definedName>
    <definedName name="BExSDF9UKYZELRY9D7FUOX784T2N" hidden="1">#REF!</definedName>
    <definedName name="BExSDHTJCSYDZPJ08GC80R7FVGHS" localSheetId="0" hidden="1">#REF!</definedName>
    <definedName name="BExSDHTJCSYDZPJ08GC80R7FVGHS" hidden="1">#REF!</definedName>
    <definedName name="BExSE277O9GKHPCD84GWM2ONYGU4" localSheetId="0" hidden="1">#REF!</definedName>
    <definedName name="BExSE277O9GKHPCD84GWM2ONYGU4" hidden="1">#REF!</definedName>
    <definedName name="BExSEQH0OSV4WUH2W6MER20H91H1" localSheetId="0" hidden="1">#REF!</definedName>
    <definedName name="BExSEQH0OSV4WUH2W6MER20H91H1" hidden="1">#REF!</definedName>
    <definedName name="BExSERDJ5GCEML0G8NUNP5DLQK0E" localSheetId="0" hidden="1">#REF!</definedName>
    <definedName name="BExSERDJ5GCEML0G8NUNP5DLQK0E" hidden="1">#REF!</definedName>
    <definedName name="BExSFR1BDYPK1B635912ZQGJAFK8" localSheetId="0" hidden="1">#REF!</definedName>
    <definedName name="BExSFR1BDYPK1B635912ZQGJAFK8" hidden="1">#REF!</definedName>
    <definedName name="BExSG6MDM3GYNEEV1W8FAN8IDIBN" localSheetId="0" hidden="1">#REF!</definedName>
    <definedName name="BExSG6MDM3GYNEEV1W8FAN8IDIBN" hidden="1">#REF!</definedName>
    <definedName name="BExSH7HI8TVHMT10ANUTPSPQVSKV" localSheetId="0" hidden="1">#REF!</definedName>
    <definedName name="BExSH7HI8TVHMT10ANUTPSPQVSKV" hidden="1">#REF!</definedName>
    <definedName name="BExSHCA5YMBUGGVVNVXXXTWTZEGM" localSheetId="0" hidden="1">#REF!</definedName>
    <definedName name="BExSHCA5YMBUGGVVNVXXXTWTZEGM" hidden="1">#REF!</definedName>
    <definedName name="BExTTSGT6VJU9U5MZO28TH9H5Y22" localSheetId="0" hidden="1">#REF!</definedName>
    <definedName name="BExTTSGT6VJU9U5MZO28TH9H5Y22" hidden="1">#REF!</definedName>
    <definedName name="BExTW24VNKIUKB9K62VOLB6SC3D3" localSheetId="0" hidden="1">#REF!</definedName>
    <definedName name="BExTW24VNKIUKB9K62VOLB6SC3D3" hidden="1">#REF!</definedName>
    <definedName name="BExTW8KYC598K6VGJ279ZX1CZ491" localSheetId="0" hidden="1">#REF!</definedName>
    <definedName name="BExTW8KYC598K6VGJ279ZX1CZ491" hidden="1">#REF!</definedName>
    <definedName name="BExTXMS59MUCPGA5Y504PTM251EH" localSheetId="0" hidden="1">#REF!</definedName>
    <definedName name="BExTXMS59MUCPGA5Y504PTM251EH" hidden="1">#REF!</definedName>
    <definedName name="BExTYN1HOCVRP013P8J1MUZWNZN9" localSheetId="0" hidden="1">#REF!</definedName>
    <definedName name="BExTYN1HOCVRP013P8J1MUZWNZN9" hidden="1">#REF!</definedName>
    <definedName name="BExTZCTF7ECX56X36K6YUYDBFMVO" localSheetId="0" hidden="1">#REF!</definedName>
    <definedName name="BExTZCTF7ECX56X36K6YUYDBFMVO" hidden="1">#REF!</definedName>
    <definedName name="BExTZFYNL69QD5Q164NYZSK7K2IY" localSheetId="0" hidden="1">#REF!</definedName>
    <definedName name="BExTZFYNL69QD5Q164NYZSK7K2IY" hidden="1">#REF!</definedName>
    <definedName name="BExU0JTN3Q70XGSJNJ79J5BKWR07" localSheetId="0" hidden="1">#REF!</definedName>
    <definedName name="BExU0JTN3Q70XGSJNJ79J5BKWR07" hidden="1">#REF!</definedName>
    <definedName name="BExU1KJAZR08Q3E9VWBSPZB16V50" localSheetId="0" hidden="1">#REF!</definedName>
    <definedName name="BExU1KJAZR08Q3E9VWBSPZB16V50" hidden="1">#REF!</definedName>
    <definedName name="BExU2CPL19I9CCQOVZOCN2F6KPO5" localSheetId="0" hidden="1">#REF!</definedName>
    <definedName name="BExU2CPL19I9CCQOVZOCN2F6KPO5" hidden="1">#REF!</definedName>
    <definedName name="BExU3F7XBFXCJPE1QA5RT1LG4GFZ" localSheetId="0" hidden="1">#REF!</definedName>
    <definedName name="BExU3F7XBFXCJPE1QA5RT1LG4GFZ" hidden="1">#REF!</definedName>
    <definedName name="BExU3PK2TO85QLQMHYAWIM1YJT9W" localSheetId="0" hidden="1">#REF!</definedName>
    <definedName name="BExU3PK2TO85QLQMHYAWIM1YJT9W" hidden="1">#REF!</definedName>
    <definedName name="BExU6GWRHR7OX5QHTOGN5LHVGXH2" localSheetId="0" hidden="1">#REF!</definedName>
    <definedName name="BExU6GWRHR7OX5QHTOGN5LHVGXH2" hidden="1">#REF!</definedName>
    <definedName name="BExU6MGAEY8Q9QHRU9CP70KH6O5E" localSheetId="0" hidden="1">#REF!</definedName>
    <definedName name="BExU6MGAEY8Q9QHRU9CP70KH6O5E" hidden="1">#REF!</definedName>
    <definedName name="BExU6W7216MA9S4IP5L6VTQ8VYK7" localSheetId="0" hidden="1">#REF!</definedName>
    <definedName name="BExU6W7216MA9S4IP5L6VTQ8VYK7" hidden="1">#REF!</definedName>
    <definedName name="BExU7U7M4R3MIK3E15RNIIF6GUKL" localSheetId="0" hidden="1">#REF!</definedName>
    <definedName name="BExU7U7M4R3MIK3E15RNIIF6GUKL" hidden="1">#REF!</definedName>
    <definedName name="BExU89N7PSUZTPZTFGNITTD12SAO" localSheetId="0" hidden="1">#REF!</definedName>
    <definedName name="BExU89N7PSUZTPZTFGNITTD12SAO" hidden="1">#REF!</definedName>
    <definedName name="BExU8D8N0SMDPI0JS5W50BEUU67O" localSheetId="0" hidden="1">#REF!</definedName>
    <definedName name="BExU8D8N0SMDPI0JS5W50BEUU67O" hidden="1">#REF!</definedName>
    <definedName name="BExU9S6VP2VBPXM31EMS3EZBS5BJ" localSheetId="0" hidden="1">#REF!</definedName>
    <definedName name="BExU9S6VP2VBPXM31EMS3EZBS5BJ" hidden="1">#REF!</definedName>
    <definedName name="BExUAS07HNGJP1RXZBXFQF5CAZ8G" localSheetId="0" hidden="1">#REF!</definedName>
    <definedName name="BExUAS07HNGJP1RXZBXFQF5CAZ8G" hidden="1">#REF!</definedName>
    <definedName name="BExUASGGK3YLBMI80DHC86GNRYYM" localSheetId="0" hidden="1">#REF!</definedName>
    <definedName name="BExUASGGK3YLBMI80DHC86GNRYYM" hidden="1">#REF!</definedName>
    <definedName name="BExUB8MWE7MLFZUNMKTY3WIQFYXX" localSheetId="0" hidden="1">[2]osnovni!#REF!</definedName>
    <definedName name="BExUB8MWE7MLFZUNMKTY3WIQFYXX" hidden="1">[2]osnovni!#REF!</definedName>
    <definedName name="BExUC6NND4ANL7105W4UFMK58BC2" localSheetId="0" hidden="1">#REF!</definedName>
    <definedName name="BExUC6NND4ANL7105W4UFMK58BC2" hidden="1">#REF!</definedName>
    <definedName name="BExUCDP3RI4WSR37TZ6SGG2AVIAS" localSheetId="0" hidden="1">#REF!</definedName>
    <definedName name="BExUCDP3RI4WSR37TZ6SGG2AVIAS" hidden="1">#REF!</definedName>
    <definedName name="BExUE0AF8ECN8IFRVNFY23ZSK286" localSheetId="0" hidden="1">[2]osnovni!#REF!</definedName>
    <definedName name="BExUE0AF8ECN8IFRVNFY23ZSK286" hidden="1">[2]osnovni!#REF!</definedName>
    <definedName name="BExVRE1HL8XFR87FJKM5ZYDFK6DV" localSheetId="0" hidden="1">#REF!</definedName>
    <definedName name="BExVRE1HL8XFR87FJKM5ZYDFK6DV" hidden="1">#REF!</definedName>
    <definedName name="BExVS9IEP7I3KTG38RB6NVFAN243" localSheetId="0" hidden="1">#REF!</definedName>
    <definedName name="BExVS9IEP7I3KTG38RB6NVFAN243" hidden="1">#REF!</definedName>
    <definedName name="BExVSSU8RIDVG21ZWTYCV1O5UFT7" localSheetId="0" hidden="1">#REF!</definedName>
    <definedName name="BExVSSU8RIDVG21ZWTYCV1O5UFT7" hidden="1">#REF!</definedName>
    <definedName name="BExVUW2BH16FLWXHF2LVS8DP7NMD" localSheetId="0" hidden="1">#REF!</definedName>
    <definedName name="BExVUW2BH16FLWXHF2LVS8DP7NMD" hidden="1">#REF!</definedName>
    <definedName name="BExVVKN1YKF11GPN7638N5L2V80W" localSheetId="0" hidden="1">#REF!</definedName>
    <definedName name="BExVVKN1YKF11GPN7638N5L2V80W" hidden="1">#REF!</definedName>
    <definedName name="BExVVPQHRKHNFA6BMME6CRFKIFV0" localSheetId="0" hidden="1">#REF!</definedName>
    <definedName name="BExVVPQHRKHNFA6BMME6CRFKIFV0" hidden="1">#REF!</definedName>
    <definedName name="BExVWKR4IZEVTO6S0GKPRXW9UXZ1" localSheetId="0" hidden="1">#REF!</definedName>
    <definedName name="BExVWKR4IZEVTO6S0GKPRXW9UXZ1" hidden="1">#REF!</definedName>
    <definedName name="BExVWSEDCMU6XDCGMNOHV57FQPYR" localSheetId="0" hidden="1">#REF!</definedName>
    <definedName name="BExVWSEDCMU6XDCGMNOHV57FQPYR" hidden="1">#REF!</definedName>
    <definedName name="BExVYOA4BUH051XMM8HZH1DJ6771" localSheetId="0" hidden="1">#REF!</definedName>
    <definedName name="BExVYOA4BUH051XMM8HZH1DJ6771" hidden="1">#REF!</definedName>
    <definedName name="BExW014O0J85XWJPHQI63X21LGOL" localSheetId="0" hidden="1">#REF!</definedName>
    <definedName name="BExW014O0J85XWJPHQI63X21LGOL" hidden="1">#REF!</definedName>
    <definedName name="BExW07Q0PTDM6X3HYMQX51OCNJV9" localSheetId="0" hidden="1">#REF!</definedName>
    <definedName name="BExW07Q0PTDM6X3HYMQX51OCNJV9" hidden="1">#REF!</definedName>
    <definedName name="BExW092I8O8909X3ONL5664ECAXB" localSheetId="0" hidden="1">#REF!</definedName>
    <definedName name="BExW092I8O8909X3ONL5664ECAXB" hidden="1">#REF!</definedName>
    <definedName name="BExW0FILHAZFDQGSE1L1W1N42DFU" localSheetId="0" hidden="1">#REF!</definedName>
    <definedName name="BExW0FILHAZFDQGSE1L1W1N42DFU" hidden="1">#REF!</definedName>
    <definedName name="BExW0RCNXB6J4982XCQTHQMWI4SN" localSheetId="0" hidden="1">#REF!</definedName>
    <definedName name="BExW0RCNXB6J4982XCQTHQMWI4SN" hidden="1">#REF!</definedName>
    <definedName name="BExW0WLK3D8Z82ZODHRJW761IDXD" localSheetId="0" hidden="1">#REF!</definedName>
    <definedName name="BExW0WLK3D8Z82ZODHRJW761IDXD" hidden="1">#REF!</definedName>
    <definedName name="BExW1FS4TI0B74AQFBARRAN5VYBD" localSheetId="0" hidden="1">#REF!</definedName>
    <definedName name="BExW1FS4TI0B74AQFBARRAN5VYBD" hidden="1">#REF!</definedName>
    <definedName name="BExW2FLEN0PI5P07HQH9WNB1B2UF" localSheetId="0" hidden="1">#REF!</definedName>
    <definedName name="BExW2FLEN0PI5P07HQH9WNB1B2UF" hidden="1">#REF!</definedName>
    <definedName name="BExW35IMUNYRY3A6NZMP1AZ69QKY" localSheetId="0" hidden="1">#REF!</definedName>
    <definedName name="BExW35IMUNYRY3A6NZMP1AZ69QKY" hidden="1">#REF!</definedName>
    <definedName name="BExW4EX6C6HI7WB02DZX7DHY8NRZ" localSheetId="0" hidden="1">#REF!</definedName>
    <definedName name="BExW4EX6C6HI7WB02DZX7DHY8NRZ" hidden="1">#REF!</definedName>
    <definedName name="BExW5A8L9SLAWGZL2ON5BWRLYRG4" localSheetId="0" hidden="1">[2]osnovni!#REF!</definedName>
    <definedName name="BExW5A8L9SLAWGZL2ON5BWRLYRG4" hidden="1">[2]osnovni!#REF!</definedName>
    <definedName name="BExW7UP5U4S8ZIURCP4G84KL2FJ7" localSheetId="0" hidden="1">#REF!</definedName>
    <definedName name="BExW7UP5U4S8ZIURCP4G84KL2FJ7" hidden="1">#REF!</definedName>
    <definedName name="BExXNTNM3ASTN6XYNBZ208AQ11OB" localSheetId="0" hidden="1">#REF!</definedName>
    <definedName name="BExXNTNM3ASTN6XYNBZ208AQ11OB" hidden="1">#REF!</definedName>
    <definedName name="BExXO33GHHZS3D974AIRCWXB6XZY" localSheetId="0" hidden="1">#REF!</definedName>
    <definedName name="BExXO33GHHZS3D974AIRCWXB6XZY" hidden="1">#REF!</definedName>
    <definedName name="BExXPLCDK0XHMO921XJ9YIUINNIV" localSheetId="0" hidden="1">#REF!</definedName>
    <definedName name="BExXPLCDK0XHMO921XJ9YIUINNIV" hidden="1">#REF!</definedName>
    <definedName name="BExXQZ8QXT9Q39MDDZ43DR57PXDL" localSheetId="0" hidden="1">#REF!</definedName>
    <definedName name="BExXQZ8QXT9Q39MDDZ43DR57PXDL" hidden="1">#REF!</definedName>
    <definedName name="BExXSCE8MP7POUCJ1JT7HFYFKIAQ" localSheetId="0" hidden="1">#REF!</definedName>
    <definedName name="BExXSCE8MP7POUCJ1JT7HFYFKIAQ" hidden="1">#REF!</definedName>
    <definedName name="BExXT8GLU13B5GXUFSCMHD9OWF78" localSheetId="0" hidden="1">#REF!</definedName>
    <definedName name="BExXT8GLU13B5GXUFSCMHD9OWF78" hidden="1">#REF!</definedName>
    <definedName name="BExXT8M25DO917N0ZSB0HMDNHO9C" localSheetId="0" hidden="1">#REF!</definedName>
    <definedName name="BExXT8M25DO917N0ZSB0HMDNHO9C" hidden="1">#REF!</definedName>
    <definedName name="BExXTME7HZB8DW9TY4IQ7MDF1KDD" localSheetId="0" hidden="1">[2]osnovni!#REF!</definedName>
    <definedName name="BExXTME7HZB8DW9TY4IQ7MDF1KDD" hidden="1">[2]osnovni!#REF!</definedName>
    <definedName name="BExXTWVZYKSQU2EB3KMPA3JAYWSV" localSheetId="0" hidden="1">#REF!</definedName>
    <definedName name="BExXTWVZYKSQU2EB3KMPA3JAYWSV" hidden="1">#REF!</definedName>
    <definedName name="BExXU4TUY109ZWCJN1Q19ULKP2E4" localSheetId="0" hidden="1">#REF!</definedName>
    <definedName name="BExXU4TUY109ZWCJN1Q19ULKP2E4" hidden="1">#REF!</definedName>
    <definedName name="BExXUPYHAGFKTWJ6TZSITOMD8EJL" localSheetId="0" hidden="1">#REF!</definedName>
    <definedName name="BExXUPYHAGFKTWJ6TZSITOMD8EJL" hidden="1">#REF!</definedName>
    <definedName name="BExXVCVRU7MBCO2HCWZLHCYHYGFC" localSheetId="0" hidden="1">#REF!</definedName>
    <definedName name="BExXVCVRU7MBCO2HCWZLHCYHYGFC" hidden="1">#REF!</definedName>
    <definedName name="BExXVHJ41YA7SSBE8E4JT6Q175EL" localSheetId="0" hidden="1">#REF!</definedName>
    <definedName name="BExXVHJ41YA7SSBE8E4JT6Q175EL" hidden="1">#REF!</definedName>
    <definedName name="BExXVK2WDUM373N6KQV2FNQXOG4L" localSheetId="0" hidden="1">#REF!</definedName>
    <definedName name="BExXVK2WDUM373N6KQV2FNQXOG4L" hidden="1">#REF!</definedName>
    <definedName name="BExXVTO0RWI4RJ2HNIWS8C2SMZG3" localSheetId="0" hidden="1">#REF!</definedName>
    <definedName name="BExXVTO0RWI4RJ2HNIWS8C2SMZG3" hidden="1">#REF!</definedName>
    <definedName name="BExXWAR0ROHDCMDJ6V2A484DM55F" localSheetId="0" hidden="1">#REF!</definedName>
    <definedName name="BExXWAR0ROHDCMDJ6V2A484DM55F" hidden="1">#REF!</definedName>
    <definedName name="BExXXD9DNEP9YPV68COZSM078QSN" localSheetId="0" hidden="1">#REF!</definedName>
    <definedName name="BExXXD9DNEP9YPV68COZSM078QSN" hidden="1">#REF!</definedName>
    <definedName name="BExXYA2RZ4R0E4V4Y6W01HETRD8P" localSheetId="0" hidden="1">#REF!</definedName>
    <definedName name="BExXYA2RZ4R0E4V4Y6W01HETRD8P" hidden="1">#REF!</definedName>
    <definedName name="BExXZPMM7ZE3SASPLJR0P9G6WJD9" localSheetId="0" hidden="1">#REF!</definedName>
    <definedName name="BExXZPMM7ZE3SASPLJR0P9G6WJD9" hidden="1">#REF!</definedName>
    <definedName name="BExY0H1RTMAEDVK6PNUZFM90JTJR" localSheetId="0" hidden="1">[2]osnovni!#REF!</definedName>
    <definedName name="BExY0H1RTMAEDVK6PNUZFM90JTJR" hidden="1">[2]osnovni!#REF!</definedName>
    <definedName name="BExY1L24HR2XKP9ULDOD3U3890TI" localSheetId="0" hidden="1">#REF!</definedName>
    <definedName name="BExY1L24HR2XKP9ULDOD3U3890TI" hidden="1">#REF!</definedName>
    <definedName name="BExY2SYQEG718OKFZQUC6A8TRESH" localSheetId="0" hidden="1">#REF!</definedName>
    <definedName name="BExY2SYQEG718OKFZQUC6A8TRESH" hidden="1">#REF!</definedName>
    <definedName name="BExY5G4D0APGKC33XPU9PTM674KB" localSheetId="0" hidden="1">#REF!</definedName>
    <definedName name="BExY5G4D0APGKC33XPU9PTM674KB" hidden="1">#REF!</definedName>
    <definedName name="BExY5YPB0OI8WS6A5K6SGPJJY5PV" localSheetId="0" hidden="1">#REF!</definedName>
    <definedName name="BExY5YPB0OI8WS6A5K6SGPJJY5PV" hidden="1">#REF!</definedName>
    <definedName name="BExZJHZYCJTI6S4NY30T2ZPWLBB6" localSheetId="0" hidden="1">#REF!</definedName>
    <definedName name="BExZJHZYCJTI6S4NY30T2ZPWLBB6" hidden="1">#REF!</definedName>
    <definedName name="BExZJOQT3P5Q0Y5JHIUJKAYTIRD2" localSheetId="0" hidden="1">#REF!</definedName>
    <definedName name="BExZJOQT3P5Q0Y5JHIUJKAYTIRD2" hidden="1">#REF!</definedName>
    <definedName name="BExZMA8Z0VSK9KJZXJ4IEALZR9PJ" localSheetId="0" hidden="1">#REF!</definedName>
    <definedName name="BExZMA8Z0VSK9KJZXJ4IEALZR9PJ" hidden="1">#REF!</definedName>
    <definedName name="BExZMIN3QOUYHCFPVPO8LW0JJDYD" localSheetId="0" hidden="1">#REF!</definedName>
    <definedName name="BExZMIN3QOUYHCFPVPO8LW0JJDYD" hidden="1">#REF!</definedName>
    <definedName name="BExZN6RLFKWVTFS1BOWKH5F38CGV" localSheetId="0" hidden="1">#REF!</definedName>
    <definedName name="BExZN6RLFKWVTFS1BOWKH5F38CGV" hidden="1">#REF!</definedName>
    <definedName name="BExZP9UBDTJ4DZN7ZEYTPNO5HZ0F" localSheetId="0" hidden="1">#REF!</definedName>
    <definedName name="BExZP9UBDTJ4DZN7ZEYTPNO5HZ0F" hidden="1">#REF!</definedName>
    <definedName name="BExZPLTVRF7Z0PC7ZSFSYAZ41BLN" localSheetId="0" hidden="1">#REF!</definedName>
    <definedName name="BExZPLTVRF7Z0PC7ZSFSYAZ41BLN" hidden="1">#REF!</definedName>
    <definedName name="BExZPS9STGUD7WKQQ3MSS0U5X7FH" localSheetId="0" hidden="1">[2]osnovni!#REF!</definedName>
    <definedName name="BExZPS9STGUD7WKQQ3MSS0U5X7FH" hidden="1">[2]osnovni!#REF!</definedName>
    <definedName name="BExZQOCA678SOO8UZEELZZINCQLK" localSheetId="0" hidden="1">#REF!</definedName>
    <definedName name="BExZQOCA678SOO8UZEELZZINCQLK" hidden="1">#REF!</definedName>
    <definedName name="BExZRCM9ELUYLA5JGLZ080GY1XAD" localSheetId="0" hidden="1">#REF!</definedName>
    <definedName name="BExZRCM9ELUYLA5JGLZ080GY1XAD" hidden="1">#REF!</definedName>
    <definedName name="BExZS5U5PM2QWPL31GL0GE4IPMLO" localSheetId="0" hidden="1">[2]osnovni!#REF!</definedName>
    <definedName name="BExZS5U5PM2QWPL31GL0GE4IPMLO" hidden="1">[2]osnovni!#REF!</definedName>
    <definedName name="BExZS9VXCF1KQVEY2R0QLTURRQBJ" localSheetId="0" hidden="1">#REF!</definedName>
    <definedName name="BExZS9VXCF1KQVEY2R0QLTURRQBJ" hidden="1">#REF!</definedName>
    <definedName name="BExZT7QY5QPHDGW2FUD3L2GTA0WP" localSheetId="0" hidden="1">#REF!</definedName>
    <definedName name="BExZT7QY5QPHDGW2FUD3L2GTA0WP" hidden="1">#REF!</definedName>
    <definedName name="BExZU5M5TC1MV7P8QRZN2AIR0IEN" localSheetId="0" hidden="1">#REF!</definedName>
    <definedName name="BExZU5M5TC1MV7P8QRZN2AIR0IEN" hidden="1">#REF!</definedName>
    <definedName name="BExZVTENFIP1Q70TI7FOM4TOC1U8" localSheetId="0" hidden="1">#REF!</definedName>
    <definedName name="BExZVTENFIP1Q70TI7FOM4TOC1U8" hidden="1">#REF!</definedName>
    <definedName name="BExZWEOPXBK0E00D18MZZS85A5SX" localSheetId="0" hidden="1">#REF!</definedName>
    <definedName name="BExZWEOPXBK0E00D18MZZS85A5SX" hidden="1">#REF!</definedName>
    <definedName name="BExZWWTE45CYJ2ZO3V3GEILKD4KS" localSheetId="0" hidden="1">#REF!</definedName>
    <definedName name="BExZWWTE45CYJ2ZO3V3GEILKD4KS" hidden="1">#REF!</definedName>
    <definedName name="ć" localSheetId="0">[3]NEFTRANS!#REF!</definedName>
    <definedName name="ć">[3]NEFTRANS!#REF!</definedName>
    <definedName name="d">[1]NOVMIR3!$E$3:$E$43</definedName>
    <definedName name="f" localSheetId="0">[3]NEFTRANS!#REF!</definedName>
    <definedName name="f">[3]NEFTRANS!#REF!</definedName>
    <definedName name="I" localSheetId="0">[4]NEFTRANS!#REF!</definedName>
    <definedName name="I">[4]NEFTRANS!#REF!</definedName>
    <definedName name="IdiNa1" localSheetId="0">[5]!IdiNa1</definedName>
    <definedName name="IdiNa1">[5]!IdiNa1</definedName>
    <definedName name="IdiNa10" localSheetId="0">[5]!IdiNa10</definedName>
    <definedName name="IdiNa10">[5]!IdiNa10</definedName>
    <definedName name="IdiNa11" localSheetId="0">[5]!IdiNa11</definedName>
    <definedName name="IdiNa11">[5]!IdiNa11</definedName>
    <definedName name="IdiNa12" localSheetId="0">[5]!IdiNa12</definedName>
    <definedName name="IdiNa12">[5]!IdiNa12</definedName>
    <definedName name="IdiNa13" localSheetId="0">[5]!IdiNa13</definedName>
    <definedName name="IdiNa13">[5]!IdiNa13</definedName>
    <definedName name="IdiNa14" localSheetId="0">[5]!IdiNa14</definedName>
    <definedName name="IdiNa14">[5]!IdiNa14</definedName>
    <definedName name="IdiNa15" localSheetId="0">[5]!IdiNa15</definedName>
    <definedName name="IdiNa15">[5]!IdiNa15</definedName>
    <definedName name="IdiNa16" localSheetId="0">[5]!IdiNa16</definedName>
    <definedName name="IdiNa16">[5]!IdiNa16</definedName>
    <definedName name="IdiNa17" localSheetId="0">[5]!IdiNa17</definedName>
    <definedName name="IdiNa17">[5]!IdiNa17</definedName>
    <definedName name="IdiNa18" localSheetId="0">[5]!IdiNa18</definedName>
    <definedName name="IdiNa18">[5]!IdiNa18</definedName>
    <definedName name="IdiNa19" localSheetId="0">[5]!IdiNa19</definedName>
    <definedName name="IdiNa19">[5]!IdiNa19</definedName>
    <definedName name="IdiNa2" localSheetId="0">[5]!IdiNa2</definedName>
    <definedName name="IdiNa2">[5]!IdiNa2</definedName>
    <definedName name="IdiNa20" localSheetId="0">[5]!IdiNa20</definedName>
    <definedName name="IdiNa20">[5]!IdiNa20</definedName>
    <definedName name="IdiNa21" localSheetId="0">[5]!IdiNa21</definedName>
    <definedName name="IdiNa21">[5]!IdiNa21</definedName>
    <definedName name="IdiNa22" localSheetId="0">[5]!IdiNa22</definedName>
    <definedName name="IdiNa22">[5]!IdiNa22</definedName>
    <definedName name="IdiNa23" localSheetId="0">[5]!IdiNa23</definedName>
    <definedName name="IdiNa23">[5]!IdiNa23</definedName>
    <definedName name="IdiNa24" localSheetId="0">[5]!IdiNa24</definedName>
    <definedName name="IdiNa24">[5]!IdiNa24</definedName>
    <definedName name="IdiNa25" localSheetId="0">[5]!IdiNa25</definedName>
    <definedName name="IdiNa25">[5]!IdiNa25</definedName>
    <definedName name="IdiNa26" localSheetId="0">[5]!IdiNa26</definedName>
    <definedName name="IdiNa26">[5]!IdiNa26</definedName>
    <definedName name="IdiNa27" localSheetId="0">[5]!IdiNa27</definedName>
    <definedName name="IdiNa27">[5]!IdiNa27</definedName>
    <definedName name="IdiNa28" localSheetId="0">[5]!IdiNa28</definedName>
    <definedName name="IdiNa28">[5]!IdiNa28</definedName>
    <definedName name="IdiNa29" localSheetId="0">[5]!IdiNa29</definedName>
    <definedName name="IdiNa29">[5]!IdiNa29</definedName>
    <definedName name="IdiNa3" localSheetId="0">[5]!IdiNa3</definedName>
    <definedName name="IdiNa3">[5]!IdiNa3</definedName>
    <definedName name="IdiNa30" localSheetId="0">[5]!IdiNa30</definedName>
    <definedName name="IdiNa30">[5]!IdiNa30</definedName>
    <definedName name="IdiNa31" localSheetId="0">[5]!IdiNa31</definedName>
    <definedName name="IdiNa31">[5]!IdiNa31</definedName>
    <definedName name="IdiNa32" localSheetId="0">[5]!IdiNa32</definedName>
    <definedName name="IdiNa32">[5]!IdiNa32</definedName>
    <definedName name="IdiNa33" localSheetId="0">[5]!IdiNa33</definedName>
    <definedName name="IdiNa33">[5]!IdiNa33</definedName>
    <definedName name="IdiNa34" localSheetId="0">[5]!IdiNa34</definedName>
    <definedName name="IdiNa34">[5]!IdiNa34</definedName>
    <definedName name="IdiNa35" localSheetId="0">[5]!IdiNa35</definedName>
    <definedName name="IdiNa35">[5]!IdiNa35</definedName>
    <definedName name="IdiNa4" localSheetId="0">[5]!IdiNa4</definedName>
    <definedName name="IdiNa4">[5]!IdiNa4</definedName>
    <definedName name="IdiNa5" localSheetId="0">[5]!IdiNa5</definedName>
    <definedName name="IdiNa5">[5]!IdiNa5</definedName>
    <definedName name="IdiNa6" localSheetId="0">[5]!IdiNa6</definedName>
    <definedName name="IdiNa6">[5]!IdiNa6</definedName>
    <definedName name="IdiNa7" localSheetId="0">[5]!IdiNa7</definedName>
    <definedName name="IdiNa7">[5]!IdiNa7</definedName>
    <definedName name="IdiNa8" localSheetId="0">[5]!IdiNa8</definedName>
    <definedName name="IdiNa8">[5]!IdiNa8</definedName>
    <definedName name="IdiNa9" localSheetId="0">[5]!IdiNa9</definedName>
    <definedName name="IdiNa9">[5]!IdiNa9</definedName>
    <definedName name="K" localSheetId="0">[4]NEFTRANS!#REF!</definedName>
    <definedName name="K">[4]NEFTRANS!#REF!</definedName>
    <definedName name="kk" hidden="1">{#N/A,#N/A,FALSE,"CIJENE"}</definedName>
    <definedName name="M" localSheetId="0">[4]NEFTRANS!#REF!</definedName>
    <definedName name="M">[4]NEFTRANS!#REF!</definedName>
    <definedName name="N" localSheetId="0">[4]NEFTRANS!#REF!</definedName>
    <definedName name="N">[4]NEFTRANS!#REF!</definedName>
    <definedName name="novo" localSheetId="0">[3]NEFTRANS!#REF!</definedName>
    <definedName name="novo">[3]NEFTRANS!#REF!</definedName>
    <definedName name="P" localSheetId="0">[4]NEFTRANS!#REF!</definedName>
    <definedName name="P">[4]NEFTRANS!#REF!</definedName>
    <definedName name="_xlnm.Print_Area" localSheetId="0">'Projekcija 2019_2021'!$A$1:$P$91</definedName>
    <definedName name="_xlnm.Print_Area">#REF!</definedName>
    <definedName name="PRINT_AREA_MI" localSheetId="0">#REF!</definedName>
    <definedName name="PRINT_AREA_MI">#REF!</definedName>
    <definedName name="SAPBEXhrIndnt" hidden="1">1</definedName>
    <definedName name="SAPBEXrevision" hidden="1">1</definedName>
    <definedName name="SAPBEXsysID" hidden="1">"PBW"</definedName>
    <definedName name="SAPBEXwbID" hidden="1">"E3F9UYIH37I713PRVB39YAYL2"</definedName>
    <definedName name="U" localSheetId="0">[4]NEFTRANS!#REF!</definedName>
    <definedName name="U">[4]NEFTRANS!#REF!</definedName>
    <definedName name="wrn.CIJENE." hidden="1">{#N/A,#N/A,FALSE,"CIJENE"}</definedName>
  </definedNames>
  <calcPr calcId="152511"/>
</workbook>
</file>

<file path=xl/calcChain.xml><?xml version="1.0" encoding="utf-8"?>
<calcChain xmlns="http://schemas.openxmlformats.org/spreadsheetml/2006/main">
  <c r="G40" i="7" l="1"/>
  <c r="F40" i="7"/>
  <c r="F91" i="7" s="1"/>
  <c r="H91" i="7" l="1"/>
  <c r="G91" i="7"/>
</calcChain>
</file>

<file path=xl/sharedStrings.xml><?xml version="1.0" encoding="utf-8"?>
<sst xmlns="http://schemas.openxmlformats.org/spreadsheetml/2006/main" count="546" uniqueCount="315">
  <si>
    <t>Naziv cilja</t>
  </si>
  <si>
    <t>Naziv mjere</t>
  </si>
  <si>
    <t>10</t>
  </si>
  <si>
    <t>D</t>
  </si>
  <si>
    <t>Pokazatelj rezultata</t>
  </si>
  <si>
    <t>Odgovornost za provedbu mjere (organizacijska klasifikacija)</t>
  </si>
  <si>
    <t>Naziv programa/aktivnosti</t>
  </si>
  <si>
    <t>Program/
aktivnost</t>
  </si>
  <si>
    <t>CILJ 2. POBOLJŠANJE KVALITETE ŽIVOTA</t>
  </si>
  <si>
    <t>CILJ 3: REVITALIZACIJA GRADSKE ZVIJEZDE</t>
  </si>
  <si>
    <t>Naziv prioriteta</t>
  </si>
  <si>
    <t>C1-P1 Uređenje poslovne infrastrukture, prostora i osiguranje poticajnog okruženja</t>
  </si>
  <si>
    <t>C1-P2-M5: Oĉuvanje, revitalizacija i jaĉanje prepoznatljivosti kulturno-povijesne i prirodne baštine</t>
  </si>
  <si>
    <t>C2-P2-M1: Razvoj i učinkovito korištenje prometne infrastrukture i usluga</t>
  </si>
  <si>
    <t>C2-P2-M4: Razvoj male komunalne infrastrukture</t>
  </si>
  <si>
    <t>C2-P3-M1: Unapređenje kapaciteta, kvalitete i raznolikosti u sustavu odgoja i obrazovanja</t>
  </si>
  <si>
    <t>C2-P2 Razvoj komunalne infrastrukture i usluga</t>
  </si>
  <si>
    <t>C2-P3 Razvoj društvene i socijalne infrastrukture i usluga</t>
  </si>
  <si>
    <t>C3-P1 Uspostava integriranog modela upravljanja Zvijezdom</t>
  </si>
  <si>
    <t>C1-P1-M3: Unapređenje investicijskog okruženja (poduzetničke i ulagačke klime)</t>
  </si>
  <si>
    <t>C1-P2-M4: Jačanje razvoja turizma</t>
  </si>
  <si>
    <t>C2-P3-M3: Unapređenje preventivnih programa i jačanje standarda socijalnih usluga</t>
  </si>
  <si>
    <t>T400005</t>
  </si>
  <si>
    <t>K400002</t>
  </si>
  <si>
    <t xml:space="preserve"> </t>
  </si>
  <si>
    <t>K300026</t>
  </si>
  <si>
    <t>Projekt sanacije pothodnika</t>
  </si>
  <si>
    <t>K300028</t>
  </si>
  <si>
    <t>K300001</t>
  </si>
  <si>
    <t>03</t>
  </si>
  <si>
    <t>06</t>
  </si>
  <si>
    <t>07</t>
  </si>
  <si>
    <t>09</t>
  </si>
  <si>
    <t>11</t>
  </si>
  <si>
    <t>0601</t>
  </si>
  <si>
    <t>K800005</t>
  </si>
  <si>
    <t>0701</t>
  </si>
  <si>
    <t>0901</t>
  </si>
  <si>
    <t>Broj posjetitelja</t>
  </si>
  <si>
    <t>1001</t>
  </si>
  <si>
    <t>Katastar komunalne infrastrukture- vrste infrastrukture</t>
  </si>
  <si>
    <t>Broj dj.igrališta / opremljenih sportskih terena</t>
  </si>
  <si>
    <t>1101</t>
  </si>
  <si>
    <t>0301</t>
  </si>
  <si>
    <t>GRADNJA OBJEKATA</t>
  </si>
  <si>
    <t>A300016</t>
  </si>
  <si>
    <t>ODRŽAVANJE KOMUNALNE INFRASTRUKTURE</t>
  </si>
  <si>
    <t>UPRAVLJANJE IMOVINOM</t>
  </si>
  <si>
    <t xml:space="preserve">Izrada projektne dokumentacije </t>
  </si>
  <si>
    <t>KAPITALNA ULAGANJA U OBJEKTE KULTURE</t>
  </si>
  <si>
    <t>C1-P1-M2: Potpora razvoju i učunkovitom upravljanju poslovnom infrastrukturom</t>
  </si>
  <si>
    <t>1.1.2.1.</t>
  </si>
  <si>
    <t>1.1.3.1.</t>
  </si>
  <si>
    <t>CILJ 1. KONKURENTNO GOSPODARSTVO</t>
  </si>
  <si>
    <t>ZAŠTITA OKOLIŠA</t>
  </si>
  <si>
    <t>C2-P1: Unapređenje zaštite okoliša i energetske učinkovitosti</t>
  </si>
  <si>
    <t>2.1.2.3.</t>
  </si>
  <si>
    <t>C3-P1-M2: Izrada i provedba plana upravljanja povijesnom cjelinom Zvijezda</t>
  </si>
  <si>
    <t>Šifra</t>
  </si>
  <si>
    <t>2.2.1.1.</t>
  </si>
  <si>
    <t>2.2.1.2.</t>
  </si>
  <si>
    <t>2.2.1.3.</t>
  </si>
  <si>
    <t>2.2.1.4.</t>
  </si>
  <si>
    <t>2.2.1.5.</t>
  </si>
  <si>
    <t>2.2.4.1.</t>
  </si>
  <si>
    <t>2.2.4.2.</t>
  </si>
  <si>
    <t>2.2.4.3.</t>
  </si>
  <si>
    <t>2.3.1.2.</t>
  </si>
  <si>
    <t>2.3.1.3.</t>
  </si>
  <si>
    <t>2.3.1.5.</t>
  </si>
  <si>
    <t>2.3.1.7.</t>
  </si>
  <si>
    <t>2.3.1.11.</t>
  </si>
  <si>
    <t>2.3.2.1.</t>
  </si>
  <si>
    <t>2.3.3.1.</t>
  </si>
  <si>
    <t>3.1.2.1.</t>
  </si>
  <si>
    <t>ZAŠTITA I OČUVANJE KULTURNIH DOBARA</t>
  </si>
  <si>
    <t>T800002</t>
  </si>
  <si>
    <t>JAVNA VATROGASNA POSTROJBA - OSNOVNA DJELATNOST</t>
  </si>
  <si>
    <t>K700002</t>
  </si>
  <si>
    <t>Izrađeni prostorni planovi</t>
  </si>
  <si>
    <t>1.1.2.2.</t>
  </si>
  <si>
    <t>K300053</t>
  </si>
  <si>
    <t>1</t>
  </si>
  <si>
    <t>K600006</t>
  </si>
  <si>
    <t>Muzej domovinskog rata Turanj</t>
  </si>
  <si>
    <t>K400013</t>
  </si>
  <si>
    <t>Program 8003</t>
  </si>
  <si>
    <t>Program 2001</t>
  </si>
  <si>
    <t>VATROGASTVO - IZNAD STANDARDA</t>
  </si>
  <si>
    <t>T200004</t>
  </si>
  <si>
    <t>Program 3002</t>
  </si>
  <si>
    <t>Program  7000</t>
  </si>
  <si>
    <t>Program 4000</t>
  </si>
  <si>
    <t>Program 6019</t>
  </si>
  <si>
    <t>Program 3004</t>
  </si>
  <si>
    <t>Program 4001</t>
  </si>
  <si>
    <t xml:space="preserve">Program 3000 </t>
  </si>
  <si>
    <t>Program 6000</t>
  </si>
  <si>
    <t xml:space="preserve">C2-P3-M2: Unapređenje kapaciteta i kvalitete sportsko rekreacijskih sadržaja </t>
  </si>
  <si>
    <t>Broj gotovih projekata</t>
  </si>
  <si>
    <t>Postotak sanacije objekta</t>
  </si>
  <si>
    <t>C2-P2-M3: Razvoj odvodnje i pročišćavanja otpadnih voda</t>
  </si>
  <si>
    <t>2.2.3.1.</t>
  </si>
  <si>
    <t>Rekonstrukcija Dječjeg vrtića Grabrik</t>
  </si>
  <si>
    <t>Dodatna ulaganja na stanovima u vlasništvu Grada</t>
  </si>
  <si>
    <t>Održavanje objekta Stari grad Dubovac</t>
  </si>
  <si>
    <t>JAVNE POTREBE U KULTURI</t>
  </si>
  <si>
    <t xml:space="preserve">Program 6006 </t>
  </si>
  <si>
    <t>K600002</t>
  </si>
  <si>
    <t>C</t>
  </si>
  <si>
    <t>A700006</t>
  </si>
  <si>
    <t>30/1</t>
  </si>
  <si>
    <t xml:space="preserve"> SVEUKUPNO</t>
  </si>
  <si>
    <t>Program 8006</t>
  </si>
  <si>
    <t>AQUATIKA SLATKOVODNI AKVARIJ KARLOVAC</t>
  </si>
  <si>
    <t>K300059</t>
  </si>
  <si>
    <t>Kino Edison</t>
  </si>
  <si>
    <t>Program 8002</t>
  </si>
  <si>
    <t>PREDŠKOLSKI ODGOJ - VLASTITA DJELATNOST</t>
  </si>
  <si>
    <t>K300033</t>
  </si>
  <si>
    <t>K600001 K800005</t>
  </si>
  <si>
    <t>Ciljana vrijednost
2019.</t>
  </si>
  <si>
    <t>Održavanje dječjih igrališta i sportskih terena</t>
  </si>
  <si>
    <t xml:space="preserve">Sanacija klizišta </t>
  </si>
  <si>
    <t>32/1</t>
  </si>
  <si>
    <t>Postrojenja i oprema</t>
  </si>
  <si>
    <t>Program 8001</t>
  </si>
  <si>
    <t>0%</t>
  </si>
  <si>
    <t>100%</t>
  </si>
  <si>
    <t>Postotak izvršenja</t>
  </si>
  <si>
    <t>USTANOVE U KULTURI - VLASTITA DJELATNOST</t>
  </si>
  <si>
    <t>50%</t>
  </si>
  <si>
    <t>75%</t>
  </si>
  <si>
    <t>Broj rekonstruiranih prometnica</t>
  </si>
  <si>
    <t>Program 5000</t>
  </si>
  <si>
    <t>RAZVOJ MALOG I SREDNJEG PODUZETNIŠTVA</t>
  </si>
  <si>
    <t>K500005</t>
  </si>
  <si>
    <t>Poduzetnička zona Mekušje</t>
  </si>
  <si>
    <t>Dužina cesta u km</t>
  </si>
  <si>
    <t>Program 7000</t>
  </si>
  <si>
    <t>8</t>
  </si>
  <si>
    <t>1.1.3.2.</t>
  </si>
  <si>
    <t>2.3.1.8.</t>
  </si>
  <si>
    <t>2.1.2.2.</t>
  </si>
  <si>
    <t>2.1.2.4.</t>
  </si>
  <si>
    <t>K300061</t>
  </si>
  <si>
    <t>Kupnja nekretnina - zemnljište</t>
  </si>
  <si>
    <t>Površina zemljišnih čestica  u vlasništvu grada</t>
  </si>
  <si>
    <t>2.3.2.2.</t>
  </si>
  <si>
    <t>Projekcija
2020.</t>
  </si>
  <si>
    <t>Ciljana vrijednost
2020.</t>
  </si>
  <si>
    <t>Postotak komunalne uređenosti i opremljenosti poslovne zone</t>
  </si>
  <si>
    <t>Reciklažno dvorište Mala Švarča</t>
  </si>
  <si>
    <t>Sortirnica</t>
  </si>
  <si>
    <t xml:space="preserve">Sanacija odlagališta Ilovac </t>
  </si>
  <si>
    <t>K400015</t>
  </si>
  <si>
    <t>K400016</t>
  </si>
  <si>
    <t>Postotak izgrađenosti sortirnice</t>
  </si>
  <si>
    <t>Postotak izgrađenosti reciklažnog dvorišta</t>
  </si>
  <si>
    <t>Izrada prostorno planske dokumentacije i urbanističkih planova</t>
  </si>
  <si>
    <t>Izrađena projektna dokumentacija/Broj saniranih klizišta</t>
  </si>
  <si>
    <t>45.000 m2</t>
  </si>
  <si>
    <t>51.000 m2</t>
  </si>
  <si>
    <t>57.000 m2</t>
  </si>
  <si>
    <t>Kupnja nekretnina - poslovnih građevinskih objekata</t>
  </si>
  <si>
    <t>Broj poslovnih objekata u vlasništvu Grada</t>
  </si>
  <si>
    <t>Kupnja nekretnina - stambenih objekata</t>
  </si>
  <si>
    <t>Broj stambenih objekata u vlasništvu Grada</t>
  </si>
  <si>
    <t>WEB aplikacija-programsko rješenje katastra vodova</t>
  </si>
  <si>
    <t>Održavanje poslovnih prostora i objekata u vlasništvu grada</t>
  </si>
  <si>
    <t>A300007</t>
  </si>
  <si>
    <t>Održavanje nerazvrstanih cesta</t>
  </si>
  <si>
    <t>Oprema, uređaji i ostala ulaganja u imovinu JPV</t>
  </si>
  <si>
    <t>Povećanje efikasnosti vatrogasnih intervencija</t>
  </si>
  <si>
    <t>K800004</t>
  </si>
  <si>
    <t>Dječji vrtić Karlovac -Nabava opreme</t>
  </si>
  <si>
    <t xml:space="preserve">Program 6019    </t>
  </si>
  <si>
    <t>Uređenje infrastrukture</t>
  </si>
  <si>
    <t>Kategorija energetske učinkovitosti objekata</t>
  </si>
  <si>
    <t>Adaptacija i dodatna ulaganja u osnovne škole-OŠ Braće Seljan</t>
  </si>
  <si>
    <t>Adaptacija i dodatna ulaganja u osnovne škole-OŠ Turanj- Tušilović stolarija</t>
  </si>
  <si>
    <t>Adaptacija i dodatna ulaganja u osnovne škole-OŠ Grabrik</t>
  </si>
  <si>
    <t xml:space="preserve">PROSTORNO UREĐENJE </t>
  </si>
  <si>
    <t>Dužina odvodnje u kilometrima</t>
  </si>
  <si>
    <t>Postotak izrađenosti projektne dokumentacije</t>
  </si>
  <si>
    <t>Postotak izgrađenosti objekta</t>
  </si>
  <si>
    <t>Obnova i očuvanje kulturne baštine</t>
  </si>
  <si>
    <t>Postotak dovršenosti sanacije</t>
  </si>
  <si>
    <t>33/1</t>
  </si>
  <si>
    <t>4/0/7</t>
  </si>
  <si>
    <t>7/5/14</t>
  </si>
  <si>
    <t>10/7/17</t>
  </si>
  <si>
    <t>13/10/17</t>
  </si>
  <si>
    <t>Nadstrešnice/ objekti /rasvjeta</t>
  </si>
  <si>
    <t>Stavljanje u funkcinalno stanje/stolarija</t>
  </si>
  <si>
    <t>6/5</t>
  </si>
  <si>
    <t>9/15</t>
  </si>
  <si>
    <t>13/25</t>
  </si>
  <si>
    <t>13/28</t>
  </si>
  <si>
    <t>3</t>
  </si>
  <si>
    <t>7</t>
  </si>
  <si>
    <t>K300067</t>
  </si>
  <si>
    <t>Obnova atletske staze</t>
  </si>
  <si>
    <t>K300017</t>
  </si>
  <si>
    <t>Izgradnja SRC Mostanje</t>
  </si>
  <si>
    <t>Obnova Zvijezde</t>
  </si>
  <si>
    <t>K300066</t>
  </si>
  <si>
    <t>Obnova objekta Oružane</t>
  </si>
  <si>
    <t>100%/4</t>
  </si>
  <si>
    <t>Postotak rekonstrukcije</t>
  </si>
  <si>
    <t>Postotak obnove</t>
  </si>
  <si>
    <t>K300021</t>
  </si>
  <si>
    <t>1,53</t>
  </si>
  <si>
    <t>3,93</t>
  </si>
  <si>
    <t>4,43</t>
  </si>
  <si>
    <t>4,93</t>
  </si>
  <si>
    <t>Izarađenost projektne dokumentacije</t>
  </si>
  <si>
    <t>Dodatna ulaganja na objektu i opremanje Zorin doma</t>
  </si>
  <si>
    <t>K600007  K600010</t>
  </si>
  <si>
    <t>A800001</t>
  </si>
  <si>
    <t>OSNOVNO ŠKOLSTVO - ZAKONSKI STANDARD</t>
  </si>
  <si>
    <t>Dodatna ulaganja na poslovnim prostorima u vlasništvu grada</t>
  </si>
  <si>
    <t>1.2.4.1.</t>
  </si>
  <si>
    <t>1.2.4.2.</t>
  </si>
  <si>
    <t>1.2.5.2.</t>
  </si>
  <si>
    <t>1.2.5.3.</t>
  </si>
  <si>
    <t>1.2.5.4.</t>
  </si>
  <si>
    <t>1.2.5.5.</t>
  </si>
  <si>
    <t>K300032</t>
  </si>
  <si>
    <t>2.2.3.2.</t>
  </si>
  <si>
    <t>2.3.1.1.</t>
  </si>
  <si>
    <t>2.3.1.4.</t>
  </si>
  <si>
    <t>2.3.1.9.</t>
  </si>
  <si>
    <t>2.3.2.4.</t>
  </si>
  <si>
    <t>2.3.3.2.</t>
  </si>
  <si>
    <t>3.1.2.2.</t>
  </si>
  <si>
    <t>129</t>
  </si>
  <si>
    <t>2.2.1.8.</t>
  </si>
  <si>
    <t>C1-P2 Razvoj konkurentnog poduzetništva, poljoprivrede i turizma</t>
  </si>
  <si>
    <t>C2-P1-M1:Valorizacija i korištenje prirodnih resursa temeljnih na načelima održivog razvoja</t>
  </si>
  <si>
    <t>C2-P1-M2: Razvoj i uspostava sustava gospodarenja otpadom</t>
  </si>
  <si>
    <t>2.1.1.1.</t>
  </si>
  <si>
    <t>2.1.1.4.</t>
  </si>
  <si>
    <t>Broj obnovljenih poslovnih prostora</t>
  </si>
  <si>
    <t>Program   3005</t>
  </si>
  <si>
    <t>RAZVOJ I SIGURNOST PROMETA</t>
  </si>
  <si>
    <t>2.2.1.9.</t>
  </si>
  <si>
    <t>Izgradnja pristupne prometnice CGO Babina Gora</t>
  </si>
  <si>
    <t>Postotak izgrađenosti prometnice</t>
  </si>
  <si>
    <t>K300062</t>
  </si>
  <si>
    <t>Program   8000</t>
  </si>
  <si>
    <t xml:space="preserve">K600009 </t>
  </si>
  <si>
    <t>Depoi Muzej Domovinskog rata Turanj</t>
  </si>
  <si>
    <t xml:space="preserve">Postotak dovršenosti </t>
  </si>
  <si>
    <t xml:space="preserve">K800003 </t>
  </si>
  <si>
    <t>Dječji vrtić Karlovac -Rekonstrukcija Dječjeg vrtića Banija</t>
  </si>
  <si>
    <t xml:space="preserve">K300068  </t>
  </si>
  <si>
    <t>1.2.4.3.</t>
  </si>
  <si>
    <t>1.2.5.7.</t>
  </si>
  <si>
    <t>2.3.1.13.</t>
  </si>
  <si>
    <t>2.3.1.14.</t>
  </si>
  <si>
    <t>2.3.2.6.</t>
  </si>
  <si>
    <t>OSNOVNO ŠKOLSTVO VLASTITA DJELATNOST</t>
  </si>
  <si>
    <t xml:space="preserve"> PLAN RAZVOJNIH PROGRAMA GRADA KARLOVCA ZA RAZDOBLJE OD 2019. DO 2021. GODINE </t>
  </si>
  <si>
    <t>Plan
2019.</t>
  </si>
  <si>
    <t>Projekcija
2021.</t>
  </si>
  <si>
    <t>Početna vrijednost
2018.</t>
  </si>
  <si>
    <t>Ciljana vrijednost
2021.</t>
  </si>
  <si>
    <t>Postotak prilagodbe državnom pedagoškom standardu</t>
  </si>
  <si>
    <t>0%/0</t>
  </si>
  <si>
    <t>100%/0</t>
  </si>
  <si>
    <t>Rekonstrukcija objekta</t>
  </si>
  <si>
    <t>Izgradnja prometnice Pere Filipca</t>
  </si>
  <si>
    <t>K300071</t>
  </si>
  <si>
    <t>Uređenje parkirališta i prometnice kralja P.Krešimira IV</t>
  </si>
  <si>
    <t>K300072</t>
  </si>
  <si>
    <t>T700008</t>
  </si>
  <si>
    <t>63.000 m2</t>
  </si>
  <si>
    <t>Rekonstrukcija Dječejeg vrtića Banija</t>
  </si>
  <si>
    <t>K300068</t>
  </si>
  <si>
    <t>Dodatna ulaganja u objektima  škola-OŠ Turanj</t>
  </si>
  <si>
    <t>A300024</t>
  </si>
  <si>
    <t>Pojačano održavanje nerazvrstanih cesta-mostovi</t>
  </si>
  <si>
    <t>K300011</t>
  </si>
  <si>
    <t xml:space="preserve">Uređenje i izgradnja prometnica </t>
  </si>
  <si>
    <t>2.1.2.5.</t>
  </si>
  <si>
    <t>2.1.2.6.</t>
  </si>
  <si>
    <t>Program  4002</t>
  </si>
  <si>
    <t>K400011</t>
  </si>
  <si>
    <t>Energetska obnova zgrade Veleučilišta Meštrovićeva</t>
  </si>
  <si>
    <t>K400012</t>
  </si>
  <si>
    <t>Energetska obnova zgrade gradske uprave</t>
  </si>
  <si>
    <t>Rekonstrukcija gradske knjižnice</t>
  </si>
  <si>
    <t>1.2.4.4.</t>
  </si>
  <si>
    <t>K300080</t>
  </si>
  <si>
    <t>"Susret s rijekom" - šetnica</t>
  </si>
  <si>
    <t>2..3.2.7.</t>
  </si>
  <si>
    <t>K300016</t>
  </si>
  <si>
    <t>K300076</t>
  </si>
  <si>
    <t>Izgradnja mrtvačnice Tušilović</t>
  </si>
  <si>
    <t>2.2.1.10.</t>
  </si>
  <si>
    <t>Postotak izgrađenosti</t>
  </si>
  <si>
    <t>Izgradnja grobnog polja na groblju Jamadol</t>
  </si>
  <si>
    <t>K600011 K800010</t>
  </si>
  <si>
    <t>2.2.1.11.</t>
  </si>
  <si>
    <t>Adaptacija i dodatna ulaganja u osnovne škole-OŠ Dubovac</t>
  </si>
  <si>
    <t>Adaptacija i dodatna ulaganja u osnovne škole-OŠ Švarča</t>
  </si>
  <si>
    <t>Adaptacija i dodatna ulaganja u osnovne škole-OŠ D.Jarnević</t>
  </si>
  <si>
    <t>0602</t>
  </si>
  <si>
    <t>08</t>
  </si>
  <si>
    <t>0801</t>
  </si>
  <si>
    <t>801</t>
  </si>
  <si>
    <t>ENERGETSKA UČINKOVITOST</t>
  </si>
  <si>
    <t xml:space="preserve">Odvodnja grada </t>
  </si>
  <si>
    <t>Karlovac 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</si>
</sst>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k_n_-;\-* #,##0.00\ _k_n_-;_-* &quot;-&quot;??\ _k_n_-;_-@_-"/>
    <numFmt numFmtId="164" formatCode="_-* #,##0.00_-;\-* #,##0.00_-;_-* &quot;-&quot;??_-;_-@_-"/>
    <numFmt numFmtId="165" formatCode="#,##0_ ;\-#,##0\ "/>
    <numFmt numFmtId="166" formatCode="#,##0.00_ ;\-#,##0.00\ "/>
  </numFmts>
  <fonts count="43" x14ac:knownFonts="1"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</font>
    <font>
      <sz val="10"/>
      <color indexed="39"/>
      <name val="Arial"/>
      <family val="2"/>
    </font>
    <font>
      <sz val="8"/>
      <color indexed="8"/>
      <name val="Arial"/>
      <family val="2"/>
    </font>
    <font>
      <sz val="19"/>
      <color indexed="48"/>
      <name val="Arial"/>
      <family val="2"/>
      <charset val="238"/>
    </font>
    <font>
      <sz val="10"/>
      <color indexed="10"/>
      <name val="Arial"/>
      <family val="2"/>
    </font>
    <font>
      <sz val="9"/>
      <color indexed="20"/>
      <name val="Arial"/>
      <family val="2"/>
    </font>
    <font>
      <sz val="9"/>
      <color indexed="48"/>
      <name val="Arial"/>
      <family val="2"/>
    </font>
    <font>
      <b/>
      <sz val="12"/>
      <color indexed="20"/>
      <name val="Arial"/>
      <family val="2"/>
    </font>
    <font>
      <b/>
      <sz val="10"/>
      <color indexed="20"/>
      <name val="Arial"/>
      <family val="2"/>
    </font>
    <font>
      <b/>
      <sz val="9"/>
      <color indexed="20"/>
      <name val="Arial"/>
      <family val="2"/>
    </font>
    <font>
      <b/>
      <sz val="18"/>
      <color indexed="56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0"/>
      <color rgb="FF0070C0"/>
      <name val="Arial"/>
      <family val="2"/>
      <charset val="238"/>
    </font>
    <font>
      <b/>
      <sz val="12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4"/>
      <name val="Arial"/>
      <family val="2"/>
      <charset val="238"/>
    </font>
    <font>
      <b/>
      <sz val="11"/>
      <name val="Calibri"/>
      <family val="2"/>
      <charset val="238"/>
      <scheme val="minor"/>
    </font>
  </fonts>
  <fills count="4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40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CFEA8"/>
        <bgColor indexed="64"/>
      </patternFill>
    </fill>
    <fill>
      <patternFill patternType="solid">
        <fgColor rgb="FF92D050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51"/>
      </left>
      <right style="thin">
        <color indexed="51"/>
      </right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05">
    <xf numFmtId="0" fontId="0" fillId="0" borderId="0"/>
    <xf numFmtId="164" fontId="3" fillId="0" borderId="0" applyFont="0" applyFill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9" borderId="0" applyNumberFormat="0" applyBorder="0" applyAlignment="0" applyProtection="0"/>
    <xf numFmtId="0" fontId="5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20" borderId="0" applyNumberFormat="0" applyBorder="0" applyAlignment="0" applyProtection="0"/>
    <xf numFmtId="0" fontId="7" fillId="4" borderId="0" applyNumberFormat="0" applyBorder="0" applyAlignment="0" applyProtection="0"/>
    <xf numFmtId="0" fontId="8" fillId="21" borderId="3" applyNumberFormat="0" applyAlignment="0" applyProtection="0"/>
    <xf numFmtId="0" fontId="9" fillId="22" borderId="4" applyNumberFormat="0" applyAlignment="0" applyProtection="0"/>
    <xf numFmtId="0" fontId="10" fillId="0" borderId="0" applyNumberFormat="0" applyFill="0" applyBorder="0" applyAlignment="0" applyProtection="0"/>
    <xf numFmtId="0" fontId="11" fillId="5" borderId="0" applyNumberFormat="0" applyBorder="0" applyAlignment="0" applyProtection="0"/>
    <xf numFmtId="0" fontId="12" fillId="0" borderId="5" applyNumberFormat="0" applyFill="0" applyAlignment="0" applyProtection="0"/>
    <xf numFmtId="0" fontId="13" fillId="0" borderId="6" applyNumberFormat="0" applyFill="0" applyAlignment="0" applyProtection="0"/>
    <xf numFmtId="0" fontId="14" fillId="0" borderId="7" applyNumberFormat="0" applyFill="0" applyAlignment="0" applyProtection="0"/>
    <xf numFmtId="0" fontId="14" fillId="0" borderId="0" applyNumberFormat="0" applyFill="0" applyBorder="0" applyAlignment="0" applyProtection="0"/>
    <xf numFmtId="0" fontId="15" fillId="8" borderId="3" applyNumberFormat="0" applyAlignment="0" applyProtection="0"/>
    <xf numFmtId="0" fontId="4" fillId="2" borderId="8">
      <alignment horizontal="center" vertical="top" wrapText="1"/>
    </xf>
    <xf numFmtId="0" fontId="16" fillId="0" borderId="9" applyNumberFormat="0" applyFill="0" applyAlignment="0" applyProtection="0"/>
    <xf numFmtId="0" fontId="17" fillId="23" borderId="0" applyNumberFormat="0" applyBorder="0" applyAlignment="0" applyProtection="0"/>
    <xf numFmtId="0" fontId="3" fillId="24" borderId="10" applyNumberFormat="0" applyFont="0" applyAlignment="0" applyProtection="0"/>
    <xf numFmtId="0" fontId="18" fillId="21" borderId="11" applyNumberFormat="0" applyAlignment="0" applyProtection="0"/>
    <xf numFmtId="4" fontId="19" fillId="23" borderId="12" applyNumberFormat="0" applyProtection="0">
      <alignment vertical="center"/>
    </xf>
    <xf numFmtId="4" fontId="20" fillId="25" borderId="12" applyNumberFormat="0" applyProtection="0">
      <alignment vertical="center"/>
    </xf>
    <xf numFmtId="4" fontId="19" fillId="25" borderId="12" applyNumberFormat="0" applyProtection="0">
      <alignment horizontal="left" vertical="center" indent="1"/>
    </xf>
    <xf numFmtId="0" fontId="19" fillId="25" borderId="12" applyNumberFormat="0" applyProtection="0">
      <alignment horizontal="left" vertical="top" indent="1"/>
    </xf>
    <xf numFmtId="4" fontId="19" fillId="26" borderId="0" applyNumberFormat="0" applyProtection="0">
      <alignment horizontal="left" vertical="center" indent="1"/>
    </xf>
    <xf numFmtId="4" fontId="21" fillId="4" borderId="12" applyNumberFormat="0" applyProtection="0">
      <alignment horizontal="right" vertical="center"/>
    </xf>
    <xf numFmtId="4" fontId="21" fillId="10" borderId="12" applyNumberFormat="0" applyProtection="0">
      <alignment horizontal="right" vertical="center"/>
    </xf>
    <xf numFmtId="4" fontId="21" fillId="18" borderId="12" applyNumberFormat="0" applyProtection="0">
      <alignment horizontal="right" vertical="center"/>
    </xf>
    <xf numFmtId="4" fontId="21" fillId="12" borderId="12" applyNumberFormat="0" applyProtection="0">
      <alignment horizontal="right" vertical="center"/>
    </xf>
    <xf numFmtId="4" fontId="21" fillId="16" borderId="12" applyNumberFormat="0" applyProtection="0">
      <alignment horizontal="right" vertical="center"/>
    </xf>
    <xf numFmtId="4" fontId="21" fillId="20" borderId="12" applyNumberFormat="0" applyProtection="0">
      <alignment horizontal="right" vertical="center"/>
    </xf>
    <xf numFmtId="4" fontId="21" fillId="19" borderId="12" applyNumberFormat="0" applyProtection="0">
      <alignment horizontal="right" vertical="center"/>
    </xf>
    <xf numFmtId="4" fontId="21" fillId="27" borderId="12" applyNumberFormat="0" applyProtection="0">
      <alignment horizontal="right" vertical="center"/>
    </xf>
    <xf numFmtId="4" fontId="21" fillId="11" borderId="12" applyNumberFormat="0" applyProtection="0">
      <alignment horizontal="right" vertical="center"/>
    </xf>
    <xf numFmtId="4" fontId="19" fillId="28" borderId="13" applyNumberFormat="0" applyProtection="0">
      <alignment horizontal="left" vertical="center" indent="1"/>
    </xf>
    <xf numFmtId="4" fontId="21" fillId="29" borderId="0" applyNumberFormat="0" applyProtection="0">
      <alignment horizontal="left" vertical="center" indent="1"/>
    </xf>
    <xf numFmtId="4" fontId="22" fillId="30" borderId="0" applyNumberFormat="0" applyProtection="0">
      <alignment horizontal="left" vertical="center" indent="1"/>
    </xf>
    <xf numFmtId="4" fontId="19" fillId="31" borderId="12" applyNumberFormat="0" applyProtection="0">
      <alignment horizontal="center" vertical="top"/>
    </xf>
    <xf numFmtId="4" fontId="23" fillId="29" borderId="0" applyNumberFormat="0" applyProtection="0">
      <alignment horizontal="left" vertical="center" indent="1"/>
    </xf>
    <xf numFmtId="4" fontId="23" fillId="26" borderId="0" applyNumberFormat="0" applyProtection="0">
      <alignment horizontal="left" vertical="center" indent="1"/>
    </xf>
    <xf numFmtId="0" fontId="4" fillId="30" borderId="12" applyNumberFormat="0" applyProtection="0">
      <alignment horizontal="left" vertical="center" indent="1"/>
    </xf>
    <xf numFmtId="0" fontId="3" fillId="32" borderId="11" applyNumberFormat="0" applyProtection="0">
      <alignment horizontal="left" vertical="center" indent="1"/>
    </xf>
    <xf numFmtId="0" fontId="3" fillId="32" borderId="11" applyNumberFormat="0" applyProtection="0">
      <alignment horizontal="left" vertical="center" wrapText="1" indent="1"/>
    </xf>
    <xf numFmtId="0" fontId="24" fillId="30" borderId="12" applyNumberFormat="0" applyProtection="0">
      <alignment horizontal="left" vertical="top" indent="1"/>
    </xf>
    <xf numFmtId="0" fontId="4" fillId="26" borderId="12" applyNumberFormat="0" applyProtection="0">
      <alignment horizontal="left" vertical="center" indent="1"/>
    </xf>
    <xf numFmtId="0" fontId="3" fillId="33" borderId="11" applyNumberFormat="0" applyProtection="0">
      <alignment horizontal="left" vertical="center" indent="1"/>
    </xf>
    <xf numFmtId="0" fontId="3" fillId="33" borderId="11" applyNumberFormat="0" applyProtection="0">
      <alignment horizontal="left" vertical="center" wrapText="1" indent="1"/>
    </xf>
    <xf numFmtId="0" fontId="3" fillId="26" borderId="12" applyNumberFormat="0" applyProtection="0">
      <alignment horizontal="left" vertical="top" indent="1"/>
    </xf>
    <xf numFmtId="0" fontId="3" fillId="34" borderId="12" applyNumberFormat="0" applyProtection="0">
      <alignment horizontal="left" vertical="center" indent="1"/>
    </xf>
    <xf numFmtId="0" fontId="3" fillId="2" borderId="11" applyNumberFormat="0" applyProtection="0">
      <alignment horizontal="left" vertical="center" indent="1"/>
    </xf>
    <xf numFmtId="0" fontId="3" fillId="2" borderId="11" applyNumberFormat="0" applyProtection="0">
      <alignment horizontal="left" vertical="center" wrapText="1" indent="1"/>
    </xf>
    <xf numFmtId="0" fontId="3" fillId="34" borderId="12" applyNumberFormat="0" applyProtection="0">
      <alignment horizontal="left" vertical="top" indent="1"/>
    </xf>
    <xf numFmtId="0" fontId="3" fillId="35" borderId="12" applyNumberFormat="0" applyProtection="0">
      <alignment horizontal="left" vertical="center" indent="1"/>
    </xf>
    <xf numFmtId="0" fontId="3" fillId="35" borderId="12" applyNumberFormat="0" applyProtection="0">
      <alignment horizontal="left" vertical="top" indent="1"/>
    </xf>
    <xf numFmtId="0" fontId="3" fillId="0" borderId="0"/>
    <xf numFmtId="4" fontId="21" fillId="36" borderId="12" applyNumberFormat="0" applyProtection="0">
      <alignment vertical="center"/>
    </xf>
    <xf numFmtId="4" fontId="25" fillId="36" borderId="12" applyNumberFormat="0" applyProtection="0">
      <alignment vertical="center"/>
    </xf>
    <xf numFmtId="4" fontId="21" fillId="36" borderId="12" applyNumberFormat="0" applyProtection="0">
      <alignment horizontal="left" vertical="center" indent="1"/>
    </xf>
    <xf numFmtId="0" fontId="21" fillId="36" borderId="12" applyNumberFormat="0" applyProtection="0">
      <alignment horizontal="left" vertical="top" indent="1"/>
    </xf>
    <xf numFmtId="4" fontId="26" fillId="29" borderId="12" applyNumberFormat="0" applyProtection="0">
      <alignment horizontal="right" vertical="center"/>
    </xf>
    <xf numFmtId="4" fontId="25" fillId="29" borderId="12" applyNumberFormat="0" applyProtection="0">
      <alignment horizontal="right" vertical="center"/>
    </xf>
    <xf numFmtId="4" fontId="21" fillId="31" borderId="12" applyNumberFormat="0" applyProtection="0">
      <alignment horizontal="left" vertical="center" indent="1"/>
    </xf>
    <xf numFmtId="0" fontId="19" fillId="26" borderId="12" applyNumberFormat="0" applyProtection="0">
      <alignment horizontal="center" vertical="top" wrapText="1"/>
    </xf>
    <xf numFmtId="4" fontId="27" fillId="37" borderId="0" applyNumberFormat="0" applyProtection="0">
      <alignment horizontal="left" vertical="center" indent="1"/>
    </xf>
    <xf numFmtId="4" fontId="28" fillId="29" borderId="12" applyNumberFormat="0" applyProtection="0">
      <alignment horizontal="right" vertical="center"/>
    </xf>
    <xf numFmtId="0" fontId="29" fillId="38" borderId="0"/>
    <xf numFmtId="49" fontId="30" fillId="38" borderId="0"/>
    <xf numFmtId="49" fontId="31" fillId="38" borderId="14"/>
    <xf numFmtId="49" fontId="32" fillId="38" borderId="0"/>
    <xf numFmtId="0" fontId="29" fillId="39" borderId="14">
      <protection locked="0"/>
    </xf>
    <xf numFmtId="0" fontId="29" fillId="38" borderId="0"/>
    <xf numFmtId="0" fontId="33" fillId="40" borderId="0"/>
    <xf numFmtId="0" fontId="33" fillId="41" borderId="0"/>
    <xf numFmtId="0" fontId="33" fillId="42" borderId="0"/>
    <xf numFmtId="0" fontId="34" fillId="0" borderId="0" applyNumberFormat="0" applyFill="0" applyBorder="0" applyAlignment="0" applyProtection="0"/>
    <xf numFmtId="0" fontId="35" fillId="0" borderId="15" applyNumberFormat="0" applyFill="0" applyAlignment="0" applyProtection="0"/>
    <xf numFmtId="0" fontId="36" fillId="0" borderId="0" applyNumberFormat="0" applyFill="0" applyBorder="0" applyAlignment="0" applyProtection="0"/>
    <xf numFmtId="49" fontId="33" fillId="38" borderId="0">
      <alignment horizontal="right" vertical="center"/>
    </xf>
    <xf numFmtId="49" fontId="33" fillId="38" borderId="0"/>
    <xf numFmtId="0" fontId="2" fillId="0" borderId="0"/>
    <xf numFmtId="43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222">
    <xf numFmtId="0" fontId="0" fillId="0" borderId="0" xfId="0"/>
    <xf numFmtId="0" fontId="0" fillId="0" borderId="0" xfId="0" applyFont="1" applyAlignment="1">
      <alignment horizontal="center"/>
    </xf>
    <xf numFmtId="3" fontId="4" fillId="2" borderId="17" xfId="0" applyNumberFormat="1" applyFont="1" applyFill="1" applyBorder="1" applyAlignment="1">
      <alignment horizontal="center" vertical="center" wrapText="1"/>
    </xf>
    <xf numFmtId="3" fontId="4" fillId="2" borderId="18" xfId="0" applyNumberFormat="1" applyFont="1" applyFill="1" applyBorder="1" applyAlignment="1">
      <alignment horizontal="center" vertical="center" wrapText="1"/>
    </xf>
    <xf numFmtId="0" fontId="0" fillId="0" borderId="0" xfId="0" applyAlignment="1"/>
    <xf numFmtId="0" fontId="0" fillId="0" borderId="0" xfId="0" applyFill="1" applyAlignment="1"/>
    <xf numFmtId="0" fontId="0" fillId="0" borderId="0" xfId="0"/>
    <xf numFmtId="0" fontId="0" fillId="0" borderId="0" xfId="0" applyAlignment="1">
      <alignment wrapText="1"/>
    </xf>
    <xf numFmtId="3" fontId="4" fillId="2" borderId="26" xfId="0" applyNumberFormat="1" applyFont="1" applyFill="1" applyBorder="1" applyAlignment="1">
      <alignment horizontal="left" vertical="center" wrapText="1"/>
    </xf>
    <xf numFmtId="0" fontId="38" fillId="0" borderId="0" xfId="0" applyFont="1" applyAlignment="1"/>
    <xf numFmtId="0" fontId="41" fillId="0" borderId="0" xfId="0" applyFont="1" applyAlignment="1"/>
    <xf numFmtId="0" fontId="41" fillId="0" borderId="0" xfId="0" applyFont="1" applyAlignment="1">
      <alignment horizontal="center"/>
    </xf>
    <xf numFmtId="0" fontId="4" fillId="0" borderId="30" xfId="0" applyFont="1" applyBorder="1" applyAlignment="1">
      <alignment horizontal="center"/>
    </xf>
    <xf numFmtId="0" fontId="4" fillId="0" borderId="29" xfId="0" applyFont="1" applyBorder="1" applyAlignment="1">
      <alignment horizontal="center" vertical="top"/>
    </xf>
    <xf numFmtId="0" fontId="0" fillId="0" borderId="48" xfId="0" applyFont="1" applyBorder="1" applyAlignment="1">
      <alignment horizontal="center"/>
    </xf>
    <xf numFmtId="3" fontId="4" fillId="2" borderId="26" xfId="0" applyNumberFormat="1" applyFont="1" applyFill="1" applyBorder="1" applyAlignment="1">
      <alignment horizontal="center" vertical="center" wrapText="1"/>
    </xf>
    <xf numFmtId="3" fontId="4" fillId="2" borderId="26" xfId="0" applyNumberFormat="1" applyFont="1" applyFill="1" applyBorder="1" applyAlignment="1">
      <alignment horizontal="center" vertical="center" wrapText="1"/>
    </xf>
    <xf numFmtId="0" fontId="0" fillId="0" borderId="0" xfId="0" applyFill="1"/>
    <xf numFmtId="49" fontId="4" fillId="0" borderId="2" xfId="0" applyNumberFormat="1" applyFont="1" applyFill="1" applyBorder="1" applyAlignment="1">
      <alignment horizontal="center" vertical="center" wrapText="1"/>
    </xf>
    <xf numFmtId="49" fontId="4" fillId="46" borderId="19" xfId="0" applyNumberFormat="1" applyFont="1" applyFill="1" applyBorder="1" applyAlignment="1">
      <alignment horizontal="center" vertical="center"/>
    </xf>
    <xf numFmtId="3" fontId="4" fillId="2" borderId="26" xfId="0" applyNumberFormat="1" applyFont="1" applyFill="1" applyBorder="1" applyAlignment="1">
      <alignment horizontal="center" vertical="center" wrapText="1"/>
    </xf>
    <xf numFmtId="0" fontId="41" fillId="0" borderId="0" xfId="0" applyFont="1" applyAlignment="1">
      <alignment vertical="center"/>
    </xf>
    <xf numFmtId="49" fontId="0" fillId="0" borderId="0" xfId="0" applyNumberFormat="1" applyFont="1" applyAlignment="1">
      <alignment vertical="center"/>
    </xf>
    <xf numFmtId="0" fontId="4" fillId="0" borderId="19" xfId="0" applyFont="1" applyFill="1" applyBorder="1" applyAlignment="1">
      <alignment vertical="center" wrapText="1"/>
    </xf>
    <xf numFmtId="0" fontId="4" fillId="46" borderId="34" xfId="0" applyFont="1" applyFill="1" applyBorder="1" applyAlignment="1">
      <alignment vertical="center" wrapText="1"/>
    </xf>
    <xf numFmtId="0" fontId="4" fillId="0" borderId="36" xfId="0" applyFont="1" applyFill="1" applyBorder="1" applyAlignment="1">
      <alignment vertical="center" wrapText="1"/>
    </xf>
    <xf numFmtId="0" fontId="4" fillId="0" borderId="54" xfId="0" applyFont="1" applyFill="1" applyBorder="1" applyAlignment="1">
      <alignment vertical="center" wrapText="1"/>
    </xf>
    <xf numFmtId="0" fontId="4" fillId="0" borderId="33" xfId="0" applyFont="1" applyFill="1" applyBorder="1" applyAlignment="1">
      <alignment vertical="center" wrapText="1"/>
    </xf>
    <xf numFmtId="49" fontId="4" fillId="46" borderId="2" xfId="0" applyNumberFormat="1" applyFont="1" applyFill="1" applyBorder="1" applyAlignment="1">
      <alignment vertical="center"/>
    </xf>
    <xf numFmtId="49" fontId="4" fillId="0" borderId="2" xfId="0" applyNumberFormat="1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49" fontId="4" fillId="0" borderId="19" xfId="0" applyNumberFormat="1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0" fillId="0" borderId="33" xfId="0" applyFont="1" applyBorder="1" applyAlignment="1">
      <alignment vertical="center"/>
    </xf>
    <xf numFmtId="0" fontId="0" fillId="0" borderId="0" xfId="0" applyAlignment="1">
      <alignment vertical="center"/>
    </xf>
    <xf numFmtId="0" fontId="41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49" fontId="4" fillId="0" borderId="0" xfId="0" applyNumberFormat="1" applyFont="1" applyAlignment="1">
      <alignment vertic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3" fontId="4" fillId="2" borderId="27" xfId="0" applyNumberFormat="1" applyFont="1" applyFill="1" applyBorder="1" applyAlignment="1">
      <alignment vertical="center" wrapText="1"/>
    </xf>
    <xf numFmtId="49" fontId="4" fillId="46" borderId="38" xfId="0" applyNumberFormat="1" applyFont="1" applyFill="1" applyBorder="1" applyAlignment="1">
      <alignment horizontal="left" vertical="center" wrapText="1"/>
    </xf>
    <xf numFmtId="49" fontId="4" fillId="46" borderId="34" xfId="0" applyNumberFormat="1" applyFont="1" applyFill="1" applyBorder="1" applyAlignment="1">
      <alignment horizontal="left" vertical="center" wrapText="1"/>
    </xf>
    <xf numFmtId="3" fontId="4" fillId="46" borderId="34" xfId="0" applyNumberFormat="1" applyFont="1" applyFill="1" applyBorder="1" applyAlignment="1">
      <alignment horizontal="center" vertical="center"/>
    </xf>
    <xf numFmtId="49" fontId="4" fillId="46" borderId="34" xfId="0" applyNumberFormat="1" applyFont="1" applyFill="1" applyBorder="1" applyAlignment="1">
      <alignment horizontal="center" vertical="center"/>
    </xf>
    <xf numFmtId="49" fontId="4" fillId="46" borderId="19" xfId="0" applyNumberFormat="1" applyFont="1" applyFill="1" applyBorder="1" applyAlignment="1">
      <alignment horizontal="left" vertical="center" wrapText="1"/>
    </xf>
    <xf numFmtId="3" fontId="4" fillId="46" borderId="19" xfId="0" applyNumberFormat="1" applyFont="1" applyFill="1" applyBorder="1" applyAlignment="1">
      <alignment horizontal="center" vertical="center"/>
    </xf>
    <xf numFmtId="49" fontId="4" fillId="46" borderId="19" xfId="0" applyNumberFormat="1" applyFont="1" applyFill="1" applyBorder="1" applyAlignment="1">
      <alignment horizontal="left" vertical="center"/>
    </xf>
    <xf numFmtId="49" fontId="4" fillId="0" borderId="39" xfId="0" applyNumberFormat="1" applyFont="1" applyFill="1" applyBorder="1" applyAlignment="1">
      <alignment horizontal="left" vertical="center" wrapText="1"/>
    </xf>
    <xf numFmtId="4" fontId="4" fillId="0" borderId="19" xfId="0" applyNumberFormat="1" applyFont="1" applyFill="1" applyBorder="1" applyAlignment="1">
      <alignment vertical="center"/>
    </xf>
    <xf numFmtId="49" fontId="4" fillId="0" borderId="19" xfId="0" applyNumberFormat="1" applyFont="1" applyFill="1" applyBorder="1" applyAlignment="1">
      <alignment horizontal="left" vertical="center"/>
    </xf>
    <xf numFmtId="49" fontId="4" fillId="0" borderId="19" xfId="0" applyNumberFormat="1" applyFont="1" applyFill="1" applyBorder="1" applyAlignment="1">
      <alignment horizontal="center" vertical="center" wrapText="1"/>
    </xf>
    <xf numFmtId="49" fontId="4" fillId="0" borderId="19" xfId="0" applyNumberFormat="1" applyFont="1" applyFill="1" applyBorder="1" applyAlignment="1">
      <alignment horizontal="center" vertical="center"/>
    </xf>
    <xf numFmtId="49" fontId="4" fillId="0" borderId="40" xfId="0" applyNumberFormat="1" applyFont="1" applyFill="1" applyBorder="1" applyAlignment="1">
      <alignment horizontal="center" vertical="center"/>
    </xf>
    <xf numFmtId="4" fontId="4" fillId="46" borderId="34" xfId="0" applyNumberFormat="1" applyFont="1" applyFill="1" applyBorder="1" applyAlignment="1">
      <alignment vertical="center"/>
    </xf>
    <xf numFmtId="49" fontId="4" fillId="46" borderId="34" xfId="0" applyNumberFormat="1" applyFont="1" applyFill="1" applyBorder="1" applyAlignment="1">
      <alignment horizontal="left" vertical="center"/>
    </xf>
    <xf numFmtId="49" fontId="4" fillId="0" borderId="41" xfId="0" applyNumberFormat="1" applyFont="1" applyFill="1" applyBorder="1" applyAlignment="1">
      <alignment horizontal="left" vertical="center" wrapText="1"/>
    </xf>
    <xf numFmtId="4" fontId="4" fillId="0" borderId="36" xfId="1" applyNumberFormat="1" applyFont="1" applyFill="1" applyBorder="1" applyAlignment="1">
      <alignment vertical="center"/>
    </xf>
    <xf numFmtId="49" fontId="4" fillId="0" borderId="36" xfId="0" applyNumberFormat="1" applyFont="1" applyFill="1" applyBorder="1" applyAlignment="1">
      <alignment horizontal="left" vertical="center"/>
    </xf>
    <xf numFmtId="49" fontId="4" fillId="0" borderId="36" xfId="0" applyNumberFormat="1" applyFont="1" applyFill="1" applyBorder="1" applyAlignment="1">
      <alignment horizontal="left" vertical="center" wrapText="1"/>
    </xf>
    <xf numFmtId="49" fontId="4" fillId="0" borderId="36" xfId="0" applyNumberFormat="1" applyFont="1" applyFill="1" applyBorder="1" applyAlignment="1">
      <alignment horizontal="center" vertical="center"/>
    </xf>
    <xf numFmtId="49" fontId="4" fillId="0" borderId="37" xfId="0" applyNumberFormat="1" applyFont="1" applyFill="1" applyBorder="1" applyAlignment="1">
      <alignment horizontal="center" vertical="center"/>
    </xf>
    <xf numFmtId="49" fontId="4" fillId="0" borderId="19" xfId="0" applyNumberFormat="1" applyFont="1" applyFill="1" applyBorder="1" applyAlignment="1">
      <alignment horizontal="left" vertical="center" wrapText="1"/>
    </xf>
    <xf numFmtId="9" fontId="4" fillId="0" borderId="19" xfId="0" applyNumberFormat="1" applyFont="1" applyFill="1" applyBorder="1" applyAlignment="1">
      <alignment horizontal="center" vertical="center" wrapText="1"/>
    </xf>
    <xf numFmtId="49" fontId="4" fillId="0" borderId="53" xfId="0" applyNumberFormat="1" applyFont="1" applyFill="1" applyBorder="1" applyAlignment="1">
      <alignment horizontal="left" vertical="center" wrapText="1"/>
    </xf>
    <xf numFmtId="4" fontId="4" fillId="0" borderId="54" xfId="1" applyNumberFormat="1" applyFont="1" applyFill="1" applyBorder="1" applyAlignment="1">
      <alignment vertical="center"/>
    </xf>
    <xf numFmtId="49" fontId="4" fillId="0" borderId="54" xfId="0" applyNumberFormat="1" applyFont="1" applyFill="1" applyBorder="1" applyAlignment="1">
      <alignment horizontal="left" vertical="center"/>
    </xf>
    <xf numFmtId="49" fontId="4" fillId="46" borderId="45" xfId="0" applyNumberFormat="1" applyFont="1" applyFill="1" applyBorder="1" applyAlignment="1">
      <alignment horizontal="left" vertical="center" wrapText="1"/>
    </xf>
    <xf numFmtId="49" fontId="4" fillId="0" borderId="39" xfId="0" applyNumberFormat="1" applyFont="1" applyFill="1" applyBorder="1" applyAlignment="1">
      <alignment horizontal="left" vertical="center"/>
    </xf>
    <xf numFmtId="4" fontId="4" fillId="0" borderId="2" xfId="1" applyNumberFormat="1" applyFont="1" applyFill="1" applyBorder="1" applyAlignment="1">
      <alignment vertical="center"/>
    </xf>
    <xf numFmtId="0" fontId="4" fillId="0" borderId="19" xfId="0" applyFont="1" applyFill="1" applyBorder="1" applyAlignment="1">
      <alignment vertical="center"/>
    </xf>
    <xf numFmtId="9" fontId="4" fillId="0" borderId="19" xfId="0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left" vertical="center"/>
    </xf>
    <xf numFmtId="49" fontId="4" fillId="0" borderId="2" xfId="0" applyNumberFormat="1" applyFont="1" applyFill="1" applyBorder="1" applyAlignment="1">
      <alignment horizontal="left" vertical="center" wrapText="1"/>
    </xf>
    <xf numFmtId="49" fontId="4" fillId="0" borderId="2" xfId="1" quotePrefix="1" applyNumberFormat="1" applyFont="1" applyFill="1" applyBorder="1" applyAlignment="1">
      <alignment horizontal="center" vertical="center"/>
    </xf>
    <xf numFmtId="4" fontId="4" fillId="0" borderId="19" xfId="1" applyNumberFormat="1" applyFont="1" applyFill="1" applyBorder="1" applyAlignment="1">
      <alignment vertical="center"/>
    </xf>
    <xf numFmtId="49" fontId="4" fillId="0" borderId="41" xfId="0" applyNumberFormat="1" applyFont="1" applyFill="1" applyBorder="1" applyAlignment="1">
      <alignment horizontal="left" vertical="center"/>
    </xf>
    <xf numFmtId="9" fontId="4" fillId="0" borderId="36" xfId="0" applyNumberFormat="1" applyFont="1" applyFill="1" applyBorder="1" applyAlignment="1">
      <alignment horizontal="center" vertical="center" wrapText="1"/>
    </xf>
    <xf numFmtId="4" fontId="4" fillId="46" borderId="19" xfId="0" applyNumberFormat="1" applyFont="1" applyFill="1" applyBorder="1" applyAlignment="1">
      <alignment vertical="center"/>
    </xf>
    <xf numFmtId="0" fontId="4" fillId="0" borderId="19" xfId="0" applyNumberFormat="1" applyFont="1" applyFill="1" applyBorder="1" applyAlignment="1">
      <alignment horizontal="center" vertical="center" wrapText="1"/>
    </xf>
    <xf numFmtId="4" fontId="4" fillId="0" borderId="33" xfId="0" applyNumberFormat="1" applyFont="1" applyFill="1" applyBorder="1" applyAlignment="1">
      <alignment vertical="center"/>
    </xf>
    <xf numFmtId="4" fontId="4" fillId="0" borderId="2" xfId="0" applyNumberFormat="1" applyFont="1" applyFill="1" applyBorder="1" applyAlignment="1">
      <alignment vertical="center" wrapText="1"/>
    </xf>
    <xf numFmtId="49" fontId="4" fillId="0" borderId="47" xfId="0" applyNumberFormat="1" applyFont="1" applyFill="1" applyBorder="1" applyAlignment="1">
      <alignment horizontal="left" vertical="center" wrapText="1"/>
    </xf>
    <xf numFmtId="4" fontId="4" fillId="0" borderId="48" xfId="0" applyNumberFormat="1" applyFont="1" applyFill="1" applyBorder="1" applyAlignment="1">
      <alignment vertical="center"/>
    </xf>
    <xf numFmtId="49" fontId="4" fillId="0" borderId="36" xfId="0" applyNumberFormat="1" applyFont="1" applyFill="1" applyBorder="1" applyAlignment="1">
      <alignment vertical="center" wrapText="1"/>
    </xf>
    <xf numFmtId="49" fontId="4" fillId="0" borderId="36" xfId="0" applyNumberFormat="1" applyFont="1" applyFill="1" applyBorder="1" applyAlignment="1">
      <alignment horizontal="center" vertical="center" wrapText="1"/>
    </xf>
    <xf numFmtId="0" fontId="42" fillId="0" borderId="19" xfId="0" applyFont="1" applyFill="1" applyBorder="1" applyAlignment="1">
      <alignment vertical="center"/>
    </xf>
    <xf numFmtId="9" fontId="42" fillId="0" borderId="19" xfId="0" applyNumberFormat="1" applyFont="1" applyFill="1" applyBorder="1" applyAlignment="1">
      <alignment horizontal="center" vertical="center"/>
    </xf>
    <xf numFmtId="165" fontId="4" fillId="0" borderId="19" xfId="1" quotePrefix="1" applyNumberFormat="1" applyFont="1" applyFill="1" applyBorder="1" applyAlignment="1">
      <alignment horizontal="center" vertical="center"/>
    </xf>
    <xf numFmtId="0" fontId="42" fillId="0" borderId="19" xfId="0" applyFont="1" applyFill="1" applyBorder="1" applyAlignment="1">
      <alignment vertical="center" wrapText="1"/>
    </xf>
    <xf numFmtId="0" fontId="42" fillId="0" borderId="19" xfId="0" applyFont="1" applyFill="1" applyBorder="1" applyAlignment="1">
      <alignment horizontal="center" vertical="center"/>
    </xf>
    <xf numFmtId="4" fontId="4" fillId="0" borderId="1" xfId="1" applyNumberFormat="1" applyFont="1" applyFill="1" applyBorder="1" applyAlignment="1">
      <alignment vertical="center"/>
    </xf>
    <xf numFmtId="49" fontId="4" fillId="0" borderId="1" xfId="0" applyNumberFormat="1" applyFont="1" applyFill="1" applyBorder="1" applyAlignment="1">
      <alignment horizontal="left" vertical="center"/>
    </xf>
    <xf numFmtId="49" fontId="4" fillId="0" borderId="1" xfId="0" applyNumberFormat="1" applyFont="1" applyFill="1" applyBorder="1" applyAlignment="1">
      <alignment horizontal="left" vertical="center" wrapText="1"/>
    </xf>
    <xf numFmtId="49" fontId="4" fillId="0" borderId="43" xfId="0" applyNumberFormat="1" applyFont="1" applyFill="1" applyBorder="1" applyAlignment="1">
      <alignment horizontal="left" vertical="center" wrapText="1"/>
    </xf>
    <xf numFmtId="0" fontId="4" fillId="0" borderId="53" xfId="0" applyFont="1" applyFill="1" applyBorder="1" applyAlignment="1">
      <alignment vertical="center" wrapText="1"/>
    </xf>
    <xf numFmtId="4" fontId="4" fillId="0" borderId="54" xfId="0" applyNumberFormat="1" applyFont="1" applyFill="1" applyBorder="1" applyAlignment="1">
      <alignment vertical="center" wrapText="1"/>
    </xf>
    <xf numFmtId="49" fontId="4" fillId="0" borderId="25" xfId="0" applyNumberFormat="1" applyFont="1" applyFill="1" applyBorder="1" applyAlignment="1">
      <alignment horizontal="left" vertical="center"/>
    </xf>
    <xf numFmtId="49" fontId="4" fillId="0" borderId="19" xfId="1" applyNumberFormat="1" applyFont="1" applyFill="1" applyBorder="1" applyAlignment="1">
      <alignment horizontal="center" vertical="center"/>
    </xf>
    <xf numFmtId="0" fontId="4" fillId="0" borderId="43" xfId="0" applyFont="1" applyFill="1" applyBorder="1" applyAlignment="1">
      <alignment horizontal="left" vertical="center" wrapText="1"/>
    </xf>
    <xf numFmtId="4" fontId="4" fillId="0" borderId="1" xfId="0" applyNumberFormat="1" applyFont="1" applyFill="1" applyBorder="1" applyAlignment="1">
      <alignment horizontal="righ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44" xfId="0" applyFill="1" applyBorder="1" applyAlignment="1">
      <alignment horizontal="center" vertical="center"/>
    </xf>
    <xf numFmtId="49" fontId="4" fillId="46" borderId="50" xfId="0" applyNumberFormat="1" applyFont="1" applyFill="1" applyBorder="1" applyAlignment="1">
      <alignment horizontal="center" vertical="center"/>
    </xf>
    <xf numFmtId="49" fontId="4" fillId="46" borderId="51" xfId="0" applyNumberFormat="1" applyFont="1" applyFill="1" applyBorder="1" applyAlignment="1">
      <alignment horizontal="center" vertical="center"/>
    </xf>
    <xf numFmtId="4" fontId="4" fillId="0" borderId="36" xfId="0" applyNumberFormat="1" applyFont="1" applyFill="1" applyBorder="1" applyAlignment="1">
      <alignment vertical="center"/>
    </xf>
    <xf numFmtId="49" fontId="4" fillId="0" borderId="52" xfId="0" applyNumberFormat="1" applyFont="1" applyFill="1" applyBorder="1" applyAlignment="1">
      <alignment horizontal="center" vertical="center"/>
    </xf>
    <xf numFmtId="0" fontId="0" fillId="0" borderId="47" xfId="0" applyFont="1" applyBorder="1" applyAlignment="1">
      <alignment horizontal="left" vertical="center"/>
    </xf>
    <xf numFmtId="49" fontId="37" fillId="0" borderId="33" xfId="0" applyNumberFormat="1" applyFont="1" applyFill="1" applyBorder="1" applyAlignment="1">
      <alignment vertical="center"/>
    </xf>
    <xf numFmtId="0" fontId="4" fillId="0" borderId="49" xfId="0" applyFont="1" applyBorder="1" applyAlignment="1">
      <alignment vertical="center"/>
    </xf>
    <xf numFmtId="0" fontId="0" fillId="0" borderId="0" xfId="0" applyAlignment="1">
      <alignment horizontal="left" vertical="center"/>
    </xf>
    <xf numFmtId="4" fontId="0" fillId="0" borderId="0" xfId="0" applyNumberFormat="1" applyAlignment="1">
      <alignment vertical="center"/>
    </xf>
    <xf numFmtId="49" fontId="4" fillId="0" borderId="45" xfId="0" applyNumberFormat="1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vertical="center" wrapText="1"/>
    </xf>
    <xf numFmtId="165" fontId="4" fillId="0" borderId="2" xfId="1" quotePrefix="1" applyNumberFormat="1" applyFont="1" applyFill="1" applyBorder="1" applyAlignment="1">
      <alignment horizontal="center" vertical="center"/>
    </xf>
    <xf numFmtId="49" fontId="4" fillId="0" borderId="46" xfId="0" applyNumberFormat="1" applyFont="1" applyFill="1" applyBorder="1" applyAlignment="1">
      <alignment horizontal="center" vertical="center"/>
    </xf>
    <xf numFmtId="49" fontId="4" fillId="0" borderId="38" xfId="0" applyNumberFormat="1" applyFont="1" applyFill="1" applyBorder="1" applyAlignment="1">
      <alignment horizontal="left" vertical="center" wrapText="1"/>
    </xf>
    <xf numFmtId="0" fontId="4" fillId="0" borderId="34" xfId="0" applyFont="1" applyFill="1" applyBorder="1" applyAlignment="1">
      <alignment vertical="center" wrapText="1"/>
    </xf>
    <xf numFmtId="4" fontId="39" fillId="0" borderId="34" xfId="0" applyNumberFormat="1" applyFont="1" applyFill="1" applyBorder="1" applyAlignment="1">
      <alignment vertical="center"/>
    </xf>
    <xf numFmtId="49" fontId="39" fillId="0" borderId="34" xfId="0" applyNumberFormat="1" applyFont="1" applyFill="1" applyBorder="1" applyAlignment="1">
      <alignment horizontal="left" vertical="center"/>
    </xf>
    <xf numFmtId="9" fontId="4" fillId="0" borderId="34" xfId="0" applyNumberFormat="1" applyFont="1" applyFill="1" applyBorder="1" applyAlignment="1">
      <alignment horizontal="center" vertical="center" wrapText="1"/>
    </xf>
    <xf numFmtId="49" fontId="4" fillId="0" borderId="34" xfId="0" applyNumberFormat="1" applyFont="1" applyFill="1" applyBorder="1" applyAlignment="1">
      <alignment horizontal="center" vertical="center"/>
    </xf>
    <xf numFmtId="49" fontId="4" fillId="0" borderId="35" xfId="0" applyNumberFormat="1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vertical="center"/>
    </xf>
    <xf numFmtId="9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44" xfId="0" applyNumberFormat="1" applyFont="1" applyFill="1" applyBorder="1" applyAlignment="1">
      <alignment horizontal="center" vertical="center"/>
    </xf>
    <xf numFmtId="0" fontId="4" fillId="0" borderId="47" xfId="0" applyFont="1" applyFill="1" applyBorder="1" applyAlignment="1">
      <alignment vertical="center" wrapText="1"/>
    </xf>
    <xf numFmtId="4" fontId="4" fillId="0" borderId="33" xfId="0" applyNumberFormat="1" applyFont="1" applyFill="1" applyBorder="1" applyAlignment="1">
      <alignment vertical="center" wrapText="1"/>
    </xf>
    <xf numFmtId="49" fontId="4" fillId="0" borderId="48" xfId="0" applyNumberFormat="1" applyFont="1" applyFill="1" applyBorder="1" applyAlignment="1">
      <alignment horizontal="left" vertical="center"/>
    </xf>
    <xf numFmtId="49" fontId="4" fillId="0" borderId="33" xfId="0" applyNumberFormat="1" applyFont="1" applyFill="1" applyBorder="1" applyAlignment="1">
      <alignment horizontal="left" vertical="center" wrapText="1"/>
    </xf>
    <xf numFmtId="9" fontId="4" fillId="0" borderId="33" xfId="0" applyNumberFormat="1" applyFont="1" applyFill="1" applyBorder="1" applyAlignment="1">
      <alignment horizontal="center" vertical="center" wrapText="1"/>
    </xf>
    <xf numFmtId="49" fontId="4" fillId="0" borderId="33" xfId="0" applyNumberFormat="1" applyFont="1" applyFill="1" applyBorder="1" applyAlignment="1">
      <alignment horizontal="center" vertical="center"/>
    </xf>
    <xf numFmtId="49" fontId="4" fillId="0" borderId="49" xfId="0" applyNumberFormat="1" applyFont="1" applyFill="1" applyBorder="1" applyAlignment="1">
      <alignment horizontal="center" vertical="center"/>
    </xf>
    <xf numFmtId="4" fontId="4" fillId="0" borderId="2" xfId="0" applyNumberFormat="1" applyFont="1" applyFill="1" applyBorder="1" applyAlignment="1">
      <alignment vertical="center"/>
    </xf>
    <xf numFmtId="3" fontId="4" fillId="0" borderId="2" xfId="1" quotePrefix="1" applyNumberFormat="1" applyFont="1" applyFill="1" applyBorder="1" applyAlignment="1">
      <alignment horizontal="center" vertical="center"/>
    </xf>
    <xf numFmtId="49" fontId="4" fillId="0" borderId="34" xfId="0" applyNumberFormat="1" applyFont="1" applyFill="1" applyBorder="1" applyAlignment="1">
      <alignment vertical="center"/>
    </xf>
    <xf numFmtId="4" fontId="4" fillId="0" borderId="34" xfId="1" applyNumberFormat="1" applyFont="1" applyFill="1" applyBorder="1" applyAlignment="1">
      <alignment vertical="center"/>
    </xf>
    <xf numFmtId="49" fontId="4" fillId="0" borderId="34" xfId="0" applyNumberFormat="1" applyFont="1" applyFill="1" applyBorder="1" applyAlignment="1">
      <alignment horizontal="left" vertical="center"/>
    </xf>
    <xf numFmtId="49" fontId="4" fillId="0" borderId="34" xfId="0" applyNumberFormat="1" applyFont="1" applyFill="1" applyBorder="1" applyAlignment="1">
      <alignment horizontal="left" vertical="center" wrapText="1"/>
    </xf>
    <xf numFmtId="3" fontId="4" fillId="0" borderId="34" xfId="1" applyNumberFormat="1" applyFont="1" applyFill="1" applyBorder="1" applyAlignment="1">
      <alignment horizontal="center" vertical="center"/>
    </xf>
    <xf numFmtId="9" fontId="40" fillId="0" borderId="19" xfId="0" applyNumberFormat="1" applyFont="1" applyFill="1" applyBorder="1" applyAlignment="1">
      <alignment horizontal="center" vertical="center" wrapText="1"/>
    </xf>
    <xf numFmtId="164" fontId="4" fillId="0" borderId="19" xfId="1" quotePrefix="1" applyFont="1" applyFill="1" applyBorder="1" applyAlignment="1">
      <alignment horizontal="center" vertical="center"/>
    </xf>
    <xf numFmtId="165" fontId="4" fillId="0" borderId="1" xfId="1" quotePrefix="1" applyNumberFormat="1" applyFont="1" applyFill="1" applyBorder="1" applyAlignment="1">
      <alignment horizontal="center" vertical="center"/>
    </xf>
    <xf numFmtId="3" fontId="4" fillId="0" borderId="34" xfId="0" applyNumberFormat="1" applyFont="1" applyFill="1" applyBorder="1" applyAlignment="1">
      <alignment horizontal="center" vertical="center"/>
    </xf>
    <xf numFmtId="3" fontId="4" fillId="0" borderId="19" xfId="0" applyNumberFormat="1" applyFont="1" applyFill="1" applyBorder="1" applyAlignment="1">
      <alignment horizontal="center" vertical="center"/>
    </xf>
    <xf numFmtId="166" fontId="4" fillId="0" borderId="34" xfId="101" applyNumberFormat="1" applyFont="1" applyFill="1" applyBorder="1" applyAlignment="1">
      <alignment horizontal="right" vertical="center"/>
    </xf>
    <xf numFmtId="0" fontId="4" fillId="0" borderId="34" xfId="0" applyNumberFormat="1" applyFont="1" applyFill="1" applyBorder="1" applyAlignment="1">
      <alignment horizontal="center" vertical="center" wrapText="1"/>
    </xf>
    <xf numFmtId="166" fontId="4" fillId="0" borderId="19" xfId="101" applyNumberFormat="1" applyFont="1" applyFill="1" applyBorder="1" applyAlignment="1">
      <alignment horizontal="right" vertical="center"/>
    </xf>
    <xf numFmtId="49" fontId="4" fillId="0" borderId="19" xfId="0" applyNumberFormat="1" applyFont="1" applyFill="1" applyBorder="1" applyAlignment="1">
      <alignment vertical="center"/>
    </xf>
    <xf numFmtId="3" fontId="4" fillId="0" borderId="19" xfId="1" quotePrefix="1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9" xfId="100" applyFont="1" applyFill="1" applyBorder="1" applyAlignment="1">
      <alignment vertical="center" wrapText="1"/>
    </xf>
    <xf numFmtId="0" fontId="4" fillId="0" borderId="19" xfId="100" applyFont="1" applyFill="1" applyBorder="1" applyAlignment="1">
      <alignment horizontal="center" vertical="center" wrapText="1"/>
    </xf>
    <xf numFmtId="4" fontId="4" fillId="0" borderId="54" xfId="0" applyNumberFormat="1" applyFont="1" applyFill="1" applyBorder="1" applyAlignment="1">
      <alignment vertical="center"/>
    </xf>
    <xf numFmtId="49" fontId="4" fillId="0" borderId="2" xfId="0" applyNumberFormat="1" applyFont="1" applyFill="1" applyBorder="1" applyAlignment="1">
      <alignment vertical="center"/>
    </xf>
    <xf numFmtId="4" fontId="4" fillId="0" borderId="36" xfId="0" applyNumberFormat="1" applyFont="1" applyFill="1" applyBorder="1" applyAlignment="1">
      <alignment vertical="center" wrapText="1"/>
    </xf>
    <xf numFmtId="3" fontId="4" fillId="0" borderId="19" xfId="1" applyNumberFormat="1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 wrapText="1"/>
    </xf>
    <xf numFmtId="0" fontId="4" fillId="0" borderId="31" xfId="0" applyFont="1" applyFill="1" applyBorder="1" applyAlignment="1">
      <alignment vertical="center" wrapText="1"/>
    </xf>
    <xf numFmtId="164" fontId="4" fillId="0" borderId="34" xfId="1" applyFont="1" applyFill="1" applyBorder="1" applyAlignment="1">
      <alignment vertical="center"/>
    </xf>
    <xf numFmtId="4" fontId="4" fillId="0" borderId="19" xfId="0" applyNumberFormat="1" applyFont="1" applyFill="1" applyBorder="1" applyAlignment="1">
      <alignment horizontal="right" vertical="center" wrapText="1"/>
    </xf>
    <xf numFmtId="49" fontId="4" fillId="0" borderId="33" xfId="0" applyNumberFormat="1" applyFont="1" applyFill="1" applyBorder="1" applyAlignment="1">
      <alignment vertical="center" wrapText="1"/>
    </xf>
    <xf numFmtId="4" fontId="4" fillId="0" borderId="42" xfId="0" applyNumberFormat="1" applyFont="1" applyFill="1" applyBorder="1" applyAlignment="1">
      <alignment vertical="center" wrapText="1"/>
    </xf>
    <xf numFmtId="49" fontId="4" fillId="0" borderId="42" xfId="0" applyNumberFormat="1" applyFont="1" applyFill="1" applyBorder="1" applyAlignment="1">
      <alignment horizontal="left" vertical="center" wrapText="1"/>
    </xf>
    <xf numFmtId="0" fontId="4" fillId="0" borderId="36" xfId="0" applyFont="1" applyFill="1" applyBorder="1" applyAlignment="1">
      <alignment horizontal="center" vertical="center" wrapText="1"/>
    </xf>
    <xf numFmtId="49" fontId="4" fillId="0" borderId="37" xfId="0" applyNumberFormat="1" applyFont="1" applyFill="1" applyBorder="1" applyAlignment="1">
      <alignment horizontal="center" vertical="center" wrapText="1"/>
    </xf>
    <xf numFmtId="49" fontId="4" fillId="0" borderId="42" xfId="0" applyNumberFormat="1" applyFont="1" applyFill="1" applyBorder="1" applyAlignment="1">
      <alignment horizontal="left" vertical="center"/>
    </xf>
    <xf numFmtId="9" fontId="0" fillId="0" borderId="36" xfId="0" applyNumberFormat="1" applyFill="1" applyBorder="1" applyAlignment="1">
      <alignment horizontal="center" vertical="center" wrapText="1"/>
    </xf>
    <xf numFmtId="4" fontId="4" fillId="0" borderId="34" xfId="0" applyNumberFormat="1" applyFont="1" applyFill="1" applyBorder="1" applyAlignment="1">
      <alignment vertical="center"/>
    </xf>
    <xf numFmtId="165" fontId="4" fillId="0" borderId="36" xfId="1" quotePrefix="1" applyNumberFormat="1" applyFont="1" applyFill="1" applyBorder="1" applyAlignment="1">
      <alignment horizontal="center" vertical="center"/>
    </xf>
    <xf numFmtId="3" fontId="4" fillId="0" borderId="2" xfId="1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49" fontId="4" fillId="0" borderId="33" xfId="0" applyNumberFormat="1" applyFont="1" applyFill="1" applyBorder="1" applyAlignment="1">
      <alignment horizontal="left" vertical="center"/>
    </xf>
    <xf numFmtId="3" fontId="4" fillId="0" borderId="33" xfId="1" quotePrefix="1" applyNumberFormat="1" applyFont="1" applyFill="1" applyBorder="1" applyAlignment="1">
      <alignment horizontal="center" vertical="center"/>
    </xf>
    <xf numFmtId="49" fontId="37" fillId="0" borderId="34" xfId="0" applyNumberFormat="1" applyFont="1" applyFill="1" applyBorder="1" applyAlignment="1">
      <alignment horizontal="left" vertical="center" wrapText="1"/>
    </xf>
    <xf numFmtId="3" fontId="37" fillId="0" borderId="34" xfId="0" applyNumberFormat="1" applyFont="1" applyFill="1" applyBorder="1" applyAlignment="1">
      <alignment horizontal="center" vertical="center"/>
    </xf>
    <xf numFmtId="49" fontId="37" fillId="0" borderId="19" xfId="0" applyNumberFormat="1" applyFont="1" applyFill="1" applyBorder="1" applyAlignment="1">
      <alignment horizontal="left" vertical="center" wrapText="1"/>
    </xf>
    <xf numFmtId="3" fontId="37" fillId="0" borderId="19" xfId="0" applyNumberFormat="1" applyFont="1" applyFill="1" applyBorder="1" applyAlignment="1">
      <alignment horizontal="center" vertical="center"/>
    </xf>
    <xf numFmtId="3" fontId="4" fillId="2" borderId="26" xfId="0" applyNumberFormat="1" applyFont="1" applyFill="1" applyBorder="1" applyAlignment="1">
      <alignment horizontal="center" vertical="center" wrapText="1"/>
    </xf>
    <xf numFmtId="0" fontId="0" fillId="0" borderId="28" xfId="0" applyFont="1" applyBorder="1" applyAlignment="1">
      <alignment horizontal="center" vertical="center" wrapText="1"/>
    </xf>
    <xf numFmtId="49" fontId="4" fillId="43" borderId="20" xfId="0" applyNumberFormat="1" applyFont="1" applyFill="1" applyBorder="1" applyAlignment="1">
      <alignment horizontal="center" vertical="center" textRotation="90"/>
    </xf>
    <xf numFmtId="49" fontId="4" fillId="43" borderId="21" xfId="0" applyNumberFormat="1" applyFont="1" applyFill="1" applyBorder="1" applyAlignment="1">
      <alignment horizontal="center" vertical="center" textRotation="90"/>
    </xf>
    <xf numFmtId="49" fontId="4" fillId="43" borderId="22" xfId="0" applyNumberFormat="1" applyFont="1" applyFill="1" applyBorder="1" applyAlignment="1">
      <alignment horizontal="center" vertical="center" textRotation="90"/>
    </xf>
    <xf numFmtId="49" fontId="4" fillId="43" borderId="20" xfId="0" applyNumberFormat="1" applyFont="1" applyFill="1" applyBorder="1" applyAlignment="1">
      <alignment horizontal="center" vertical="center" textRotation="90" wrapText="1"/>
    </xf>
    <xf numFmtId="49" fontId="4" fillId="43" borderId="21" xfId="0" applyNumberFormat="1" applyFont="1" applyFill="1" applyBorder="1" applyAlignment="1">
      <alignment horizontal="center" vertical="center" textRotation="90" wrapText="1"/>
    </xf>
    <xf numFmtId="49" fontId="4" fillId="43" borderId="22" xfId="0" applyNumberFormat="1" applyFont="1" applyFill="1" applyBorder="1" applyAlignment="1">
      <alignment horizontal="center" vertical="center" textRotation="90" wrapText="1"/>
    </xf>
    <xf numFmtId="49" fontId="4" fillId="43" borderId="21" xfId="0" applyNumberFormat="1" applyFont="1" applyFill="1" applyBorder="1" applyAlignment="1">
      <alignment horizontal="center" vertical="center" wrapText="1"/>
    </xf>
    <xf numFmtId="49" fontId="4" fillId="43" borderId="22" xfId="0" applyNumberFormat="1" applyFont="1" applyFill="1" applyBorder="1" applyAlignment="1">
      <alignment horizontal="center" vertical="center" wrapText="1"/>
    </xf>
    <xf numFmtId="49" fontId="4" fillId="43" borderId="20" xfId="0" applyNumberFormat="1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49" fontId="4" fillId="44" borderId="20" xfId="0" applyNumberFormat="1" applyFont="1" applyFill="1" applyBorder="1" applyAlignment="1">
      <alignment horizontal="center" vertical="center" textRotation="90" wrapText="1"/>
    </xf>
    <xf numFmtId="49" fontId="4" fillId="44" borderId="21" xfId="0" applyNumberFormat="1" applyFont="1" applyFill="1" applyBorder="1" applyAlignment="1">
      <alignment horizontal="center" vertical="center" textRotation="90" wrapText="1"/>
    </xf>
    <xf numFmtId="49" fontId="4" fillId="44" borderId="22" xfId="0" applyNumberFormat="1" applyFont="1" applyFill="1" applyBorder="1" applyAlignment="1">
      <alignment horizontal="center" vertical="center" textRotation="90" wrapText="1"/>
    </xf>
    <xf numFmtId="49" fontId="4" fillId="44" borderId="20" xfId="0" applyNumberFormat="1" applyFont="1" applyFill="1" applyBorder="1" applyAlignment="1">
      <alignment horizontal="center" vertical="center" wrapText="1"/>
    </xf>
    <xf numFmtId="49" fontId="4" fillId="44" borderId="21" xfId="0" applyNumberFormat="1" applyFont="1" applyFill="1" applyBorder="1" applyAlignment="1">
      <alignment horizontal="center" vertical="center" wrapText="1"/>
    </xf>
    <xf numFmtId="49" fontId="4" fillId="44" borderId="22" xfId="0" applyNumberFormat="1" applyFont="1" applyFill="1" applyBorder="1" applyAlignment="1">
      <alignment horizontal="center" vertical="center" wrapText="1"/>
    </xf>
    <xf numFmtId="49" fontId="4" fillId="44" borderId="20" xfId="0" applyNumberFormat="1" applyFont="1" applyFill="1" applyBorder="1" applyAlignment="1">
      <alignment horizontal="center" vertical="center" textRotation="90"/>
    </xf>
    <xf numFmtId="49" fontId="4" fillId="44" borderId="21" xfId="0" applyNumberFormat="1" applyFont="1" applyFill="1" applyBorder="1" applyAlignment="1">
      <alignment horizontal="center" vertical="center" textRotation="90"/>
    </xf>
    <xf numFmtId="49" fontId="4" fillId="44" borderId="23" xfId="0" applyNumberFormat="1" applyFont="1" applyFill="1" applyBorder="1" applyAlignment="1">
      <alignment horizontal="center" vertical="center" wrapText="1"/>
    </xf>
    <xf numFmtId="49" fontId="4" fillId="44" borderId="16" xfId="0" applyNumberFormat="1" applyFont="1" applyFill="1" applyBorder="1" applyAlignment="1">
      <alignment horizontal="center" vertical="center" wrapText="1"/>
    </xf>
    <xf numFmtId="49" fontId="4" fillId="44" borderId="32" xfId="0" applyNumberFormat="1" applyFont="1" applyFill="1" applyBorder="1" applyAlignment="1">
      <alignment horizontal="center" vertical="center" wrapText="1"/>
    </xf>
    <xf numFmtId="49" fontId="4" fillId="44" borderId="23" xfId="0" applyNumberFormat="1" applyFont="1" applyFill="1" applyBorder="1" applyAlignment="1">
      <alignment horizontal="center" vertical="center" textRotation="90" wrapText="1"/>
    </xf>
    <xf numFmtId="49" fontId="4" fillId="44" borderId="16" xfId="0" applyNumberFormat="1" applyFont="1" applyFill="1" applyBorder="1" applyAlignment="1">
      <alignment horizontal="center" vertical="center" textRotation="90" wrapText="1"/>
    </xf>
    <xf numFmtId="49" fontId="4" fillId="44" borderId="24" xfId="0" applyNumberFormat="1" applyFont="1" applyFill="1" applyBorder="1" applyAlignment="1">
      <alignment horizontal="center" vertical="center" textRotation="90" wrapText="1"/>
    </xf>
    <xf numFmtId="49" fontId="4" fillId="44" borderId="55" xfId="0" applyNumberFormat="1" applyFont="1" applyFill="1" applyBorder="1" applyAlignment="1">
      <alignment horizontal="center" vertical="center" textRotation="90" wrapText="1"/>
    </xf>
    <xf numFmtId="49" fontId="4" fillId="44" borderId="0" xfId="0" applyNumberFormat="1" applyFont="1" applyFill="1" applyBorder="1" applyAlignment="1">
      <alignment horizontal="center" vertical="center" textRotation="90" wrapText="1"/>
    </xf>
    <xf numFmtId="49" fontId="4" fillId="44" borderId="56" xfId="0" applyNumberFormat="1" applyFont="1" applyFill="1" applyBorder="1" applyAlignment="1">
      <alignment horizontal="center" vertical="center" textRotation="90" wrapText="1"/>
    </xf>
    <xf numFmtId="49" fontId="4" fillId="44" borderId="57" xfId="0" applyNumberFormat="1" applyFont="1" applyFill="1" applyBorder="1" applyAlignment="1">
      <alignment horizontal="center" vertical="center" wrapText="1"/>
    </xf>
    <xf numFmtId="49" fontId="4" fillId="44" borderId="58" xfId="0" applyNumberFormat="1" applyFont="1" applyFill="1" applyBorder="1" applyAlignment="1">
      <alignment horizontal="center" vertical="center" wrapText="1"/>
    </xf>
    <xf numFmtId="49" fontId="4" fillId="44" borderId="59" xfId="0" applyNumberFormat="1" applyFont="1" applyFill="1" applyBorder="1" applyAlignment="1">
      <alignment horizontal="center" vertical="center" wrapText="1"/>
    </xf>
    <xf numFmtId="49" fontId="4" fillId="45" borderId="20" xfId="0" applyNumberFormat="1" applyFont="1" applyFill="1" applyBorder="1" applyAlignment="1">
      <alignment horizontal="center" vertical="center" textRotation="90" wrapText="1"/>
    </xf>
    <xf numFmtId="49" fontId="4" fillId="45" borderId="21" xfId="0" applyNumberFormat="1" applyFont="1" applyFill="1" applyBorder="1" applyAlignment="1">
      <alignment horizontal="center" vertical="center" textRotation="90" wrapText="1"/>
    </xf>
    <xf numFmtId="49" fontId="4" fillId="45" borderId="23" xfId="0" applyNumberFormat="1" applyFont="1" applyFill="1" applyBorder="1" applyAlignment="1">
      <alignment horizontal="center" vertical="center" wrapText="1"/>
    </xf>
    <xf numFmtId="49" fontId="4" fillId="45" borderId="16" xfId="0" applyNumberFormat="1" applyFont="1" applyFill="1" applyBorder="1" applyAlignment="1">
      <alignment horizontal="center" vertical="center" wrapText="1"/>
    </xf>
    <xf numFmtId="49" fontId="4" fillId="45" borderId="24" xfId="0" applyNumberFormat="1" applyFont="1" applyFill="1" applyBorder="1" applyAlignment="1">
      <alignment horizontal="center" vertical="center" wrapText="1"/>
    </xf>
    <xf numFmtId="49" fontId="4" fillId="44" borderId="24" xfId="0" applyNumberFormat="1" applyFont="1" applyFill="1" applyBorder="1" applyAlignment="1">
      <alignment horizontal="center" vertical="center" wrapText="1"/>
    </xf>
  </cellXfs>
  <cellStyles count="105">
    <cellStyle name="20% - Accent1" xfId="2"/>
    <cellStyle name="20% - Accent2" xfId="3"/>
    <cellStyle name="20% - Accent3" xfId="4"/>
    <cellStyle name="20% - Accent4" xfId="5"/>
    <cellStyle name="20% - Accent5" xfId="6"/>
    <cellStyle name="20% - Accent6" xfId="7"/>
    <cellStyle name="40% - Accent1" xfId="8"/>
    <cellStyle name="40% - Accent2" xfId="9"/>
    <cellStyle name="40% - Accent3" xfId="10"/>
    <cellStyle name="40% - Accent4" xfId="11"/>
    <cellStyle name="40% - Accent5" xfId="12"/>
    <cellStyle name="40% - Accent6" xfId="13"/>
    <cellStyle name="60% - Accent1" xfId="14"/>
    <cellStyle name="60% - Accent2" xfId="15"/>
    <cellStyle name="60% - Accent3" xfId="16"/>
    <cellStyle name="60% - Accent4" xfId="17"/>
    <cellStyle name="60% - Accent5" xfId="18"/>
    <cellStyle name="60% - Accent6" xfId="19"/>
    <cellStyle name="Accent1" xfId="20"/>
    <cellStyle name="Accent2" xfId="21"/>
    <cellStyle name="Accent3" xfId="22"/>
    <cellStyle name="Accent4" xfId="23"/>
    <cellStyle name="Accent5" xfId="24"/>
    <cellStyle name="Accent6" xfId="25"/>
    <cellStyle name="Bad" xfId="26"/>
    <cellStyle name="Calculation" xfId="27"/>
    <cellStyle name="Check Cell" xfId="28"/>
    <cellStyle name="Comma" xfId="1" builtinId="3"/>
    <cellStyle name="Comma 2" xfId="101"/>
    <cellStyle name="Comma 2 2" xfId="104"/>
    <cellStyle name="Explanatory Text" xfId="29"/>
    <cellStyle name="Good" xfId="30"/>
    <cellStyle name="Heading 1" xfId="31"/>
    <cellStyle name="Heading 2" xfId="32"/>
    <cellStyle name="Heading 3" xfId="33"/>
    <cellStyle name="Heading 4" xfId="34"/>
    <cellStyle name="Input" xfId="35"/>
    <cellStyle name="KeyStyle" xfId="36"/>
    <cellStyle name="Linked Cell" xfId="37"/>
    <cellStyle name="Neutral" xfId="38"/>
    <cellStyle name="Normal" xfId="0" builtinId="0"/>
    <cellStyle name="Normal 2" xfId="100"/>
    <cellStyle name="Normal 2 2" xfId="103"/>
    <cellStyle name="Note" xfId="39"/>
    <cellStyle name="Output" xfId="40"/>
    <cellStyle name="Percent 2" xfId="102"/>
    <cellStyle name="SAPBEXaggData" xfId="41"/>
    <cellStyle name="SAPBEXaggDataEmph" xfId="42"/>
    <cellStyle name="SAPBEXaggItem" xfId="43"/>
    <cellStyle name="SAPBEXaggItemX" xfId="44"/>
    <cellStyle name="SAPBEXchaText" xfId="45"/>
    <cellStyle name="SAPBEXexcBad7" xfId="46"/>
    <cellStyle name="SAPBEXexcBad8" xfId="47"/>
    <cellStyle name="SAPBEXexcBad9" xfId="48"/>
    <cellStyle name="SAPBEXexcCritical4" xfId="49"/>
    <cellStyle name="SAPBEXexcCritical5" xfId="50"/>
    <cellStyle name="SAPBEXexcCritical6" xfId="51"/>
    <cellStyle name="SAPBEXexcGood1" xfId="52"/>
    <cellStyle name="SAPBEXexcGood2" xfId="53"/>
    <cellStyle name="SAPBEXexcGood3" xfId="54"/>
    <cellStyle name="SAPBEXfilterDrill" xfId="55"/>
    <cellStyle name="SAPBEXfilterItem" xfId="56"/>
    <cellStyle name="SAPBEXfilterText" xfId="57"/>
    <cellStyle name="SAPBEXformats" xfId="58"/>
    <cellStyle name="SAPBEXheaderItem" xfId="59"/>
    <cellStyle name="SAPBEXheaderText" xfId="60"/>
    <cellStyle name="SAPBEXHLevel0" xfId="61"/>
    <cellStyle name="SAPBEXHLevel0 2" xfId="62"/>
    <cellStyle name="SAPBEXHLevel0_CGG knjiga" xfId="63"/>
    <cellStyle name="SAPBEXHLevel0X" xfId="64"/>
    <cellStyle name="SAPBEXHLevel1" xfId="65"/>
    <cellStyle name="SAPBEXHLevel1 2" xfId="66"/>
    <cellStyle name="SAPBEXHLevel1_CGG knjiga" xfId="67"/>
    <cellStyle name="SAPBEXHLevel1X" xfId="68"/>
    <cellStyle name="SAPBEXHLevel2" xfId="69"/>
    <cellStyle name="SAPBEXHLevel2 2" xfId="70"/>
    <cellStyle name="SAPBEXHLevel2_LG i DP rashodi 2013-2015" xfId="71"/>
    <cellStyle name="SAPBEXHLevel2X" xfId="72"/>
    <cellStyle name="SAPBEXHLevel3" xfId="73"/>
    <cellStyle name="SAPBEXHLevel3X" xfId="74"/>
    <cellStyle name="SAPBEXinputData" xfId="75"/>
    <cellStyle name="SAPBEXresData" xfId="76"/>
    <cellStyle name="SAPBEXresDataEmph" xfId="77"/>
    <cellStyle name="SAPBEXresItem" xfId="78"/>
    <cellStyle name="SAPBEXresItemX" xfId="79"/>
    <cellStyle name="SAPBEXstdData" xfId="80"/>
    <cellStyle name="SAPBEXstdDataEmph" xfId="81"/>
    <cellStyle name="SAPBEXstdItem" xfId="82"/>
    <cellStyle name="SAPBEXstdItemX" xfId="83"/>
    <cellStyle name="SAPBEXtitle" xfId="84"/>
    <cellStyle name="SAPBEXundefined" xfId="85"/>
    <cellStyle name="SEM-BPS-data" xfId="86"/>
    <cellStyle name="SEM-BPS-head" xfId="87"/>
    <cellStyle name="SEM-BPS-headdata" xfId="88"/>
    <cellStyle name="SEM-BPS-headkey" xfId="89"/>
    <cellStyle name="SEM-BPS-input-on" xfId="90"/>
    <cellStyle name="SEM-BPS-key" xfId="91"/>
    <cellStyle name="SEM-BPS-sub1" xfId="92"/>
    <cellStyle name="SEM-BPS-sub2" xfId="93"/>
    <cellStyle name="SEM-BPS-total" xfId="94"/>
    <cellStyle name="Title" xfId="95"/>
    <cellStyle name="Total" xfId="96"/>
    <cellStyle name="Warning Text" xfId="97"/>
    <cellStyle name="ZYPLAN0507" xfId="98"/>
    <cellStyle name="zyRazdjel" xfId="99"/>
  </cellStyles>
  <dxfs count="0"/>
  <tableStyles count="0" defaultTableStyle="TableStyleMedium9" defaultPivotStyle="PivotStyleLight16"/>
  <colors>
    <mruColors>
      <color rgb="FFFCFEA8"/>
      <color rgb="FFFF3300"/>
      <color rgb="FFF9FD5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2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1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20\uprava13\My%20Documents\PLACE-~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20\UPRAVA13\O1\SMJERNICE%20FISKALNE%20POLITIKE\Na&#269;ela%202011-2013\konacni%20excel%20file\O1\SMJERNICE%20FISKALNE%20POLITIKE\Na&#269;ela%202009-2011\knjige%20aktivnosti\Rebalans%20200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20\uprava13\O1\ARHIV\Pmf60\Pmf54\BUDGET98\NELIKVIDNOS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20\uprava13\O1\ARHIV\Pmf63\Pmf60\Pmf54\BUDGET98\NELIKVIDNOST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Minfin\Zagreb_Z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"/>
      <sheetName val="NOVMIR3"/>
    </sheetNames>
    <sheetDataSet>
      <sheetData sheetId="0" refreshError="1"/>
      <sheetData sheetId="1" refreshError="1">
        <row r="3">
          <cell r="E3" t="str">
            <v>TROŠKOVI ŽIV</v>
          </cell>
        </row>
        <row r="4">
          <cell r="E4">
            <v>100</v>
          </cell>
        </row>
        <row r="5">
          <cell r="A5" t="str">
            <v>I 1992.</v>
          </cell>
          <cell r="E5">
            <v>100</v>
          </cell>
        </row>
        <row r="6">
          <cell r="A6" t="str">
            <v>II</v>
          </cell>
          <cell r="E6">
            <v>113</v>
          </cell>
        </row>
        <row r="7">
          <cell r="A7" t="str">
            <v>III</v>
          </cell>
          <cell r="E7">
            <v>125.76899999999999</v>
          </cell>
        </row>
        <row r="8">
          <cell r="A8" t="str">
            <v>IV</v>
          </cell>
          <cell r="E8">
            <v>142.99935299999999</v>
          </cell>
        </row>
        <row r="9">
          <cell r="A9" t="str">
            <v>V</v>
          </cell>
          <cell r="E9">
            <v>177.89119513199995</v>
          </cell>
        </row>
        <row r="10">
          <cell r="A10" t="str">
            <v>VI</v>
          </cell>
          <cell r="E10">
            <v>204.57487440179995</v>
          </cell>
        </row>
        <row r="11">
          <cell r="A11" t="str">
            <v>VII</v>
          </cell>
          <cell r="E11">
            <v>245.08069953335635</v>
          </cell>
        </row>
        <row r="12">
          <cell r="A12" t="str">
            <v>VIII</v>
          </cell>
          <cell r="E12">
            <v>297.52796923349456</v>
          </cell>
        </row>
        <row r="13">
          <cell r="A13" t="str">
            <v>IX</v>
          </cell>
          <cell r="E13">
            <v>383.51355234197445</v>
          </cell>
        </row>
        <row r="14">
          <cell r="A14" t="str">
            <v>X</v>
          </cell>
          <cell r="E14">
            <v>530.01572933660862</v>
          </cell>
        </row>
        <row r="15">
          <cell r="A15" t="str">
            <v>XI</v>
          </cell>
          <cell r="E15">
            <v>683.72029084422513</v>
          </cell>
        </row>
        <row r="16">
          <cell r="A16" t="str">
            <v>XII</v>
          </cell>
          <cell r="E16">
            <v>856.70152442781398</v>
          </cell>
        </row>
        <row r="17">
          <cell r="A17" t="str">
            <v>I 1993.</v>
          </cell>
          <cell r="E17">
            <v>1127.419206147003</v>
          </cell>
        </row>
        <row r="18">
          <cell r="A18" t="str">
            <v>II</v>
          </cell>
          <cell r="E18">
            <v>1384.4707851485198</v>
          </cell>
        </row>
        <row r="19">
          <cell r="A19" t="str">
            <v>III</v>
          </cell>
          <cell r="E19">
            <v>1812.2722577594122</v>
          </cell>
        </row>
        <row r="20">
          <cell r="A20" t="str">
            <v>IV</v>
          </cell>
          <cell r="E20">
            <v>2201.9107931776862</v>
          </cell>
        </row>
        <row r="21">
          <cell r="A21" t="str">
            <v>V</v>
          </cell>
          <cell r="E21">
            <v>2717.1579187812645</v>
          </cell>
        </row>
        <row r="22">
          <cell r="A22" t="str">
            <v>VI</v>
          </cell>
          <cell r="E22">
            <v>3434.4876093395183</v>
          </cell>
        </row>
        <row r="23">
          <cell r="A23" t="str">
            <v>VII</v>
          </cell>
          <cell r="E23">
            <v>4334.3233629864717</v>
          </cell>
        </row>
        <row r="24">
          <cell r="A24" t="str">
            <v>VIII</v>
          </cell>
          <cell r="E24">
            <v>5703.9695456901964</v>
          </cell>
        </row>
        <row r="25">
          <cell r="A25" t="str">
            <v>IX</v>
          </cell>
          <cell r="E25">
            <v>7552.055678493818</v>
          </cell>
        </row>
        <row r="26">
          <cell r="A26" t="str">
            <v>X</v>
          </cell>
          <cell r="E26">
            <v>10210.379277323642</v>
          </cell>
        </row>
        <row r="27">
          <cell r="A27" t="str">
            <v>XI</v>
          </cell>
          <cell r="E27">
            <v>10424.797242147439</v>
          </cell>
        </row>
        <row r="28">
          <cell r="A28" t="str">
            <v>XII</v>
          </cell>
          <cell r="E28">
            <v>10487.346025600322</v>
          </cell>
        </row>
        <row r="29">
          <cell r="A29" t="str">
            <v>I 1994.</v>
          </cell>
          <cell r="E29">
            <v>10571.244793805125</v>
          </cell>
        </row>
        <row r="30">
          <cell r="A30" t="str">
            <v>II</v>
          </cell>
          <cell r="E30">
            <v>10476.103590660878</v>
          </cell>
        </row>
        <row r="31">
          <cell r="A31" t="str">
            <v>III</v>
          </cell>
          <cell r="E31">
            <v>10507.53190143286</v>
          </cell>
        </row>
        <row r="32">
          <cell r="A32" t="str">
            <v>IV</v>
          </cell>
          <cell r="E32">
            <v>10465.501773827127</v>
          </cell>
        </row>
        <row r="33">
          <cell r="A33" t="str">
            <v>V</v>
          </cell>
          <cell r="E33">
            <v>10632.949802208361</v>
          </cell>
        </row>
        <row r="34">
          <cell r="A34" t="str">
            <v>VI</v>
          </cell>
          <cell r="E34">
            <v>10622.316852406151</v>
          </cell>
        </row>
        <row r="35">
          <cell r="A35" t="str">
            <v>VII</v>
          </cell>
          <cell r="E35">
            <v>10664.806119815774</v>
          </cell>
        </row>
        <row r="36">
          <cell r="A36" t="str">
            <v>VIII</v>
          </cell>
          <cell r="E36">
            <v>10590.152476977064</v>
          </cell>
        </row>
        <row r="37">
          <cell r="A37" t="str">
            <v>IX</v>
          </cell>
          <cell r="E37">
            <v>10632.513086884972</v>
          </cell>
        </row>
        <row r="38">
          <cell r="A38" t="str">
            <v>X</v>
          </cell>
          <cell r="E38">
            <v>10643.145599971856</v>
          </cell>
        </row>
        <row r="39">
          <cell r="A39" t="str">
            <v>XI</v>
          </cell>
          <cell r="E39">
            <v>10653.788745571826</v>
          </cell>
        </row>
        <row r="40">
          <cell r="A40" t="str">
            <v>XII</v>
          </cell>
          <cell r="E40">
            <v>10749.672844281971</v>
          </cell>
        </row>
        <row r="41">
          <cell r="A41" t="str">
            <v>I 1995.</v>
          </cell>
          <cell r="E41">
            <v>10835.670227036228</v>
          </cell>
        </row>
        <row r="42">
          <cell r="A42" t="str">
            <v>II</v>
          </cell>
          <cell r="E42">
            <v>10944.02692930659</v>
          </cell>
        </row>
        <row r="43">
          <cell r="A43" t="str">
            <v>III</v>
          </cell>
          <cell r="E43">
            <v>10987.803037023818</v>
          </cell>
        </row>
        <row r="71">
          <cell r="U71" t="str">
            <v>VII</v>
          </cell>
          <cell r="V71">
            <v>3.5655999999999999</v>
          </cell>
          <cell r="W71">
            <v>3.5699000000000001</v>
          </cell>
          <cell r="X71">
            <v>3.5638999999999998</v>
          </cell>
        </row>
        <row r="72">
          <cell r="U72" t="str">
            <v>VIII</v>
          </cell>
          <cell r="V72">
            <v>3.5632999999999999</v>
          </cell>
          <cell r="W72">
            <v>3.5611000000000002</v>
          </cell>
          <cell r="X72">
            <v>3.5577999999999999</v>
          </cell>
        </row>
        <row r="73">
          <cell r="U73" t="str">
            <v>IX</v>
          </cell>
          <cell r="V73">
            <v>3.5508000000000002</v>
          </cell>
          <cell r="W73">
            <v>3.5495000000000001</v>
          </cell>
          <cell r="X73">
            <v>3.5436999999999999</v>
          </cell>
        </row>
        <row r="74">
          <cell r="U74" t="str">
            <v>X</v>
          </cell>
          <cell r="V74">
            <v>3.5432999999999999</v>
          </cell>
          <cell r="W74">
            <v>3.5390000000000001</v>
          </cell>
          <cell r="X74">
            <v>3.5337999999999998</v>
          </cell>
        </row>
        <row r="75">
          <cell r="U75" t="str">
            <v>XI</v>
          </cell>
          <cell r="V75">
            <v>3.5247999999999999</v>
          </cell>
          <cell r="W75">
            <v>3.5253000000000001</v>
          </cell>
          <cell r="X75">
            <v>3.5236000000000001</v>
          </cell>
        </row>
        <row r="76">
          <cell r="U76" t="str">
            <v>XII</v>
          </cell>
          <cell r="V76">
            <v>3.5270999999999999</v>
          </cell>
          <cell r="W76">
            <v>3.5234000000000001</v>
          </cell>
          <cell r="X76">
            <v>3.5196999999999998</v>
          </cell>
        </row>
        <row r="77">
          <cell r="U77" t="str">
            <v>I 98</v>
          </cell>
          <cell r="V77">
            <v>3.5148999999999999</v>
          </cell>
          <cell r="W77">
            <v>3.5104000000000002</v>
          </cell>
          <cell r="X77">
            <v>3.5154999999999998</v>
          </cell>
        </row>
        <row r="78">
          <cell r="U78" t="str">
            <v>II</v>
          </cell>
          <cell r="V78">
            <v>3.5204</v>
          </cell>
          <cell r="W78">
            <v>3.5167000000000002</v>
          </cell>
          <cell r="X78">
            <v>3.5158999999999998</v>
          </cell>
        </row>
        <row r="79">
          <cell r="U79" t="str">
            <v>III</v>
          </cell>
          <cell r="V79">
            <v>3.5232999999999999</v>
          </cell>
          <cell r="W79">
            <v>3.5247999999999999</v>
          </cell>
          <cell r="X79">
            <v>3.5259999999999998</v>
          </cell>
        </row>
        <row r="80">
          <cell r="U80" t="str">
            <v>IV</v>
          </cell>
          <cell r="V80">
            <v>3.5419999999999998</v>
          </cell>
          <cell r="W80">
            <v>3.5529000000000002</v>
          </cell>
          <cell r="X80">
            <v>3.5558000000000001</v>
          </cell>
        </row>
        <row r="81">
          <cell r="U81" t="str">
            <v>V</v>
          </cell>
          <cell r="V81">
            <v>3.5709</v>
          </cell>
          <cell r="W81">
            <v>3.5748000000000002</v>
          </cell>
          <cell r="X81">
            <v>3.6051000000000002</v>
          </cell>
        </row>
        <row r="82">
          <cell r="U82" t="str">
            <v>VI</v>
          </cell>
          <cell r="V82">
            <v>3.6251000000000002</v>
          </cell>
          <cell r="W82">
            <v>3.6293000000000002</v>
          </cell>
          <cell r="X82">
            <v>3.6315</v>
          </cell>
        </row>
        <row r="83">
          <cell r="U83" t="str">
            <v>VII</v>
          </cell>
          <cell r="V83">
            <v>3.6358000000000001</v>
          </cell>
          <cell r="W83">
            <v>3.6415000000000002</v>
          </cell>
          <cell r="X83">
            <v>3.6312000000000002</v>
          </cell>
        </row>
        <row r="84">
          <cell r="U84" t="str">
            <v>VIII</v>
          </cell>
          <cell r="V84">
            <v>3.6251000000000002</v>
          </cell>
          <cell r="W84">
            <v>3.6113</v>
          </cell>
          <cell r="X84">
            <v>3.5964</v>
          </cell>
        </row>
        <row r="85">
          <cell r="U85" t="str">
            <v>IX</v>
          </cell>
          <cell r="W85">
            <v>3.6278000000000001</v>
          </cell>
          <cell r="X85">
            <v>3.6440999999999999</v>
          </cell>
        </row>
        <row r="86">
          <cell r="U86" t="str">
            <v>X</v>
          </cell>
          <cell r="W86">
            <v>3.6996000000000002</v>
          </cell>
          <cell r="X86">
            <v>3.7141000000000002</v>
          </cell>
        </row>
        <row r="87">
          <cell r="U87" t="str">
            <v>XI</v>
          </cell>
          <cell r="W87">
            <v>3.7338</v>
          </cell>
          <cell r="X87">
            <v>3.7321</v>
          </cell>
        </row>
        <row r="88">
          <cell r="U88" t="str">
            <v>XII</v>
          </cell>
          <cell r="W88">
            <v>3.7362000000000002</v>
          </cell>
          <cell r="X88">
            <v>3.7406000000000001</v>
          </cell>
        </row>
        <row r="89">
          <cell r="U89" t="str">
            <v>I</v>
          </cell>
          <cell r="W89">
            <v>3.7435999999999998</v>
          </cell>
          <cell r="X89">
            <v>3.75</v>
          </cell>
        </row>
        <row r="92">
          <cell r="V92">
            <v>116.91336258149165</v>
          </cell>
          <cell r="W92">
            <v>116.18659522181049</v>
          </cell>
          <cell r="X92">
            <v>112.44273258660445</v>
          </cell>
          <cell r="Y92">
            <v>112.3335673116552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PBEXqueriesDefunct"/>
      <sheetName val="SAPBEXfiltersDefunct"/>
      <sheetName val="BExRepositorySheet"/>
      <sheetName val="osnovni"/>
      <sheetName val="32 materijalni rashodi"/>
      <sheetName val="31 rashodi za zaposlene"/>
      <sheetName val="55 izdaci za otplatu gl za VP"/>
      <sheetName val="54 izdaci za otplatu gl prim z"/>
      <sheetName val="53 izdaci za dionice i udjele"/>
      <sheetName val="51 izdaci za dane zajmove"/>
      <sheetName val="45 dodatna ulaganja na nefin im"/>
      <sheetName val="44 strateške zalihe"/>
      <sheetName val="43 nabava plemenitih metala..."/>
      <sheetName val="42 nabava proizvedene dug. im."/>
      <sheetName val="41 nabava neproizvedene imovine"/>
      <sheetName val="34 financijski rashodi"/>
      <sheetName val="35 subvencije"/>
      <sheetName val="36 pomoći"/>
      <sheetName val="37 socijalne naknade"/>
      <sheetName val="38 ostali rashodi"/>
      <sheetName val="subvencije poljoprivredi"/>
      <sheetName val="subvencije HŽ-u"/>
      <sheetName val="subvencije brodogradnji"/>
      <sheetName val="subvencije vodenom prometu"/>
      <sheetName val="subvencije cestovnom prometu"/>
      <sheetName val="subvencije zračnom prometu"/>
      <sheetName val="subvencije zapošljavanju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olventnost"/>
      <sheetName val="financrezultati"/>
      <sheetName val="monetarni agregati i likvidnost"/>
      <sheetName val="kamstopa"/>
      <sheetName val="pokazatelji po granama"/>
      <sheetName val="stečaj"/>
      <sheetName val="hoteli"/>
      <sheetName val="bilanstanja"/>
      <sheetName val="M1 i M4"/>
      <sheetName val="rezultati po veličini poduz."/>
      <sheetName val="Zaduženost,likvidnost"/>
      <sheetName val="odnos prihodi rashodi"/>
      <sheetName val="pokazat.fin.stabilnosti"/>
      <sheetName val="NEFTRA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olventnost"/>
      <sheetName val="financrezultati"/>
      <sheetName val="monetarni agregati i likvidnost"/>
      <sheetName val="kamstopa"/>
      <sheetName val="pokazatelji po granama"/>
      <sheetName val="stečaj"/>
      <sheetName val="hoteli"/>
      <sheetName val="bilanstanja"/>
      <sheetName val="M1 i M4"/>
      <sheetName val="rezultati po veličini poduz."/>
      <sheetName val="Zaduženost,likvidnost"/>
      <sheetName val="odnos prihodi rashodi"/>
      <sheetName val="pokazat.fin.stabilnosti"/>
      <sheetName val="NEFTRA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agreb_Z"/>
    </sheetNames>
    <definedNames>
      <definedName name="IdiNa1"/>
      <definedName name="IdiNa10"/>
      <definedName name="IdiNa11"/>
      <definedName name="IdiNa12"/>
      <definedName name="IdiNa13"/>
      <definedName name="IdiNa14"/>
      <definedName name="IdiNa15"/>
      <definedName name="IdiNa16"/>
      <definedName name="IdiNa17"/>
      <definedName name="IdiNa18"/>
      <definedName name="IdiNa19"/>
      <definedName name="IdiNa2"/>
      <definedName name="IdiNa20"/>
      <definedName name="IdiNa21"/>
      <definedName name="IdiNa22"/>
      <definedName name="IdiNa23"/>
      <definedName name="IdiNa24"/>
      <definedName name="IdiNa25"/>
      <definedName name="IdiNa26"/>
      <definedName name="IdiNa27"/>
      <definedName name="IdiNa28"/>
      <definedName name="IdiNa29"/>
      <definedName name="IdiNa3"/>
      <definedName name="IdiNa30"/>
      <definedName name="IdiNa31"/>
      <definedName name="IdiNa32"/>
      <definedName name="IdiNa33"/>
      <definedName name="IdiNa34"/>
      <definedName name="IdiNa35"/>
      <definedName name="IdiNa4"/>
      <definedName name="IdiNa5"/>
      <definedName name="IdiNa6"/>
      <definedName name="IdiNa7"/>
      <definedName name="IdiNa8"/>
      <definedName name="IdiNa9"/>
    </defined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7"/>
  <sheetViews>
    <sheetView tabSelected="1" zoomScale="90" zoomScaleNormal="90" zoomScaleSheetLayoutView="100" workbookViewId="0">
      <selection activeCell="C4" sqref="C4:C6"/>
    </sheetView>
  </sheetViews>
  <sheetFormatPr defaultRowHeight="12.75" x14ac:dyDescent="0.2"/>
  <cols>
    <col min="1" max="1" width="10.7109375" style="6" customWidth="1"/>
    <col min="2" max="2" width="15.5703125" style="6" customWidth="1"/>
    <col min="3" max="3" width="22.85546875" style="4" customWidth="1"/>
    <col min="4" max="4" width="11" style="114" customWidth="1"/>
    <col min="5" max="5" width="40.7109375" style="34" customWidth="1"/>
    <col min="6" max="8" width="17.42578125" style="34" customWidth="1"/>
    <col min="9" max="9" width="9" style="34" customWidth="1"/>
    <col min="10" max="10" width="38.7109375" style="34" customWidth="1"/>
    <col min="11" max="13" width="14.140625" style="34" customWidth="1"/>
    <col min="14" max="14" width="16.140625" style="34" customWidth="1"/>
    <col min="15" max="16" width="9.140625" style="34"/>
    <col min="17" max="17" width="1.85546875" style="6" customWidth="1"/>
    <col min="18" max="16384" width="9.140625" style="6"/>
  </cols>
  <sheetData>
    <row r="1" spans="1:18" ht="18" x14ac:dyDescent="0.25">
      <c r="A1" s="9" t="s">
        <v>263</v>
      </c>
      <c r="B1" s="10"/>
      <c r="C1" s="11"/>
      <c r="D1" s="35"/>
      <c r="E1" s="21"/>
      <c r="F1" s="36"/>
      <c r="G1" s="36"/>
      <c r="H1" s="36"/>
      <c r="I1" s="37"/>
      <c r="J1" s="38"/>
      <c r="K1" s="36"/>
      <c r="L1" s="36"/>
      <c r="M1" s="36"/>
      <c r="N1" s="36"/>
    </row>
    <row r="2" spans="1:18" ht="13.5" thickBot="1" x14ac:dyDescent="0.25">
      <c r="A2" s="1"/>
      <c r="B2" s="1"/>
      <c r="C2" s="1"/>
      <c r="D2" s="39"/>
      <c r="E2" s="22"/>
      <c r="F2" s="40"/>
      <c r="G2" s="40"/>
      <c r="H2" s="40"/>
      <c r="I2" s="41"/>
      <c r="J2" s="39"/>
      <c r="K2" s="41"/>
      <c r="L2" s="41"/>
      <c r="M2" s="41"/>
      <c r="N2" s="41"/>
    </row>
    <row r="3" spans="1:18" ht="54" customHeight="1" thickBot="1" x14ac:dyDescent="0.25">
      <c r="A3" s="2" t="s">
        <v>0</v>
      </c>
      <c r="B3" s="3" t="s">
        <v>10</v>
      </c>
      <c r="C3" s="15" t="s">
        <v>1</v>
      </c>
      <c r="D3" s="8" t="s">
        <v>7</v>
      </c>
      <c r="E3" s="20" t="s">
        <v>6</v>
      </c>
      <c r="F3" s="20" t="s">
        <v>264</v>
      </c>
      <c r="G3" s="20" t="s">
        <v>149</v>
      </c>
      <c r="H3" s="20" t="s">
        <v>265</v>
      </c>
      <c r="I3" s="42" t="s">
        <v>58</v>
      </c>
      <c r="J3" s="42" t="s">
        <v>4</v>
      </c>
      <c r="K3" s="20" t="s">
        <v>266</v>
      </c>
      <c r="L3" s="20" t="s">
        <v>121</v>
      </c>
      <c r="M3" s="20" t="s">
        <v>150</v>
      </c>
      <c r="N3" s="20" t="s">
        <v>267</v>
      </c>
      <c r="O3" s="184" t="s">
        <v>5</v>
      </c>
      <c r="P3" s="185"/>
      <c r="R3" s="7"/>
    </row>
    <row r="4" spans="1:18" ht="28.5" customHeight="1" x14ac:dyDescent="0.2">
      <c r="A4" s="186" t="s">
        <v>53</v>
      </c>
      <c r="B4" s="189" t="s">
        <v>11</v>
      </c>
      <c r="C4" s="192" t="s">
        <v>50</v>
      </c>
      <c r="D4" s="120" t="s">
        <v>92</v>
      </c>
      <c r="E4" s="164" t="s">
        <v>182</v>
      </c>
      <c r="F4" s="142"/>
      <c r="G4" s="142"/>
      <c r="H4" s="142"/>
      <c r="I4" s="165"/>
      <c r="J4" s="144"/>
      <c r="K4" s="149"/>
      <c r="L4" s="149"/>
      <c r="M4" s="149"/>
      <c r="N4" s="149"/>
      <c r="O4" s="125"/>
      <c r="P4" s="126"/>
    </row>
    <row r="5" spans="1:18" ht="34.5" customHeight="1" x14ac:dyDescent="0.2">
      <c r="A5" s="187"/>
      <c r="B5" s="190"/>
      <c r="C5" s="192"/>
      <c r="D5" s="50" t="s">
        <v>23</v>
      </c>
      <c r="E5" s="23" t="s">
        <v>159</v>
      </c>
      <c r="F5" s="166">
        <v>1000000</v>
      </c>
      <c r="G5" s="166">
        <v>1000000</v>
      </c>
      <c r="H5" s="166">
        <v>0</v>
      </c>
      <c r="I5" s="64" t="s">
        <v>51</v>
      </c>
      <c r="J5" s="64" t="s">
        <v>79</v>
      </c>
      <c r="K5" s="150">
        <v>9</v>
      </c>
      <c r="L5" s="150">
        <v>12</v>
      </c>
      <c r="M5" s="150">
        <v>14</v>
      </c>
      <c r="N5" s="150">
        <v>14</v>
      </c>
      <c r="O5" s="54" t="s">
        <v>30</v>
      </c>
      <c r="P5" s="55" t="s">
        <v>34</v>
      </c>
    </row>
    <row r="6" spans="1:18" s="7" customFormat="1" ht="33.75" customHeight="1" thickBot="1" x14ac:dyDescent="0.25">
      <c r="A6" s="187"/>
      <c r="B6" s="190"/>
      <c r="C6" s="193"/>
      <c r="D6" s="58" t="s">
        <v>22</v>
      </c>
      <c r="E6" s="167" t="s">
        <v>168</v>
      </c>
      <c r="F6" s="161">
        <v>180000</v>
      </c>
      <c r="G6" s="161">
        <v>180000</v>
      </c>
      <c r="H6" s="168">
        <v>200000</v>
      </c>
      <c r="I6" s="169" t="s">
        <v>80</v>
      </c>
      <c r="J6" s="25" t="s">
        <v>40</v>
      </c>
      <c r="K6" s="170">
        <v>9</v>
      </c>
      <c r="L6" s="170">
        <v>11</v>
      </c>
      <c r="M6" s="170">
        <v>12</v>
      </c>
      <c r="N6" s="170">
        <v>13</v>
      </c>
      <c r="O6" s="88" t="s">
        <v>31</v>
      </c>
      <c r="P6" s="171" t="s">
        <v>36</v>
      </c>
    </row>
    <row r="7" spans="1:18" s="7" customFormat="1" ht="27.75" customHeight="1" x14ac:dyDescent="0.2">
      <c r="A7" s="187"/>
      <c r="B7" s="190"/>
      <c r="C7" s="194" t="s">
        <v>19</v>
      </c>
      <c r="D7" s="50" t="s">
        <v>90</v>
      </c>
      <c r="E7" s="23" t="s">
        <v>44</v>
      </c>
      <c r="F7" s="78"/>
      <c r="G7" s="78"/>
      <c r="H7" s="78"/>
      <c r="I7" s="52"/>
      <c r="J7" s="31"/>
      <c r="K7" s="53"/>
      <c r="L7" s="53"/>
      <c r="M7" s="53"/>
      <c r="N7" s="53"/>
      <c r="O7" s="54"/>
      <c r="P7" s="55"/>
    </row>
    <row r="8" spans="1:18" s="7" customFormat="1" ht="33" customHeight="1" x14ac:dyDescent="0.2">
      <c r="A8" s="187"/>
      <c r="B8" s="190"/>
      <c r="C8" s="192"/>
      <c r="D8" s="50" t="s">
        <v>81</v>
      </c>
      <c r="E8" s="23" t="s">
        <v>221</v>
      </c>
      <c r="F8" s="51">
        <v>740000</v>
      </c>
      <c r="G8" s="51">
        <v>250000</v>
      </c>
      <c r="H8" s="51">
        <v>250000</v>
      </c>
      <c r="I8" s="52" t="s">
        <v>52</v>
      </c>
      <c r="J8" s="31" t="s">
        <v>243</v>
      </c>
      <c r="K8" s="53" t="s">
        <v>82</v>
      </c>
      <c r="L8" s="53" t="s">
        <v>199</v>
      </c>
      <c r="M8" s="53" t="s">
        <v>200</v>
      </c>
      <c r="N8" s="53" t="s">
        <v>140</v>
      </c>
      <c r="O8" s="54" t="s">
        <v>31</v>
      </c>
      <c r="P8" s="55" t="s">
        <v>36</v>
      </c>
    </row>
    <row r="9" spans="1:18" s="7" customFormat="1" ht="33" customHeight="1" x14ac:dyDescent="0.2">
      <c r="A9" s="187"/>
      <c r="B9" s="190"/>
      <c r="C9" s="192"/>
      <c r="D9" s="50" t="s">
        <v>134</v>
      </c>
      <c r="E9" s="23" t="s">
        <v>135</v>
      </c>
      <c r="F9" s="127"/>
      <c r="G9" s="127"/>
      <c r="H9" s="127"/>
      <c r="I9" s="100"/>
      <c r="J9" s="64"/>
      <c r="K9" s="155"/>
      <c r="L9" s="155"/>
      <c r="M9" s="155"/>
      <c r="N9" s="155"/>
      <c r="O9" s="54"/>
      <c r="P9" s="55"/>
    </row>
    <row r="10" spans="1:18" s="7" customFormat="1" ht="27.75" customHeight="1" thickBot="1" x14ac:dyDescent="0.25">
      <c r="A10" s="187"/>
      <c r="B10" s="191"/>
      <c r="C10" s="193"/>
      <c r="D10" s="79" t="s">
        <v>136</v>
      </c>
      <c r="E10" s="25" t="s">
        <v>137</v>
      </c>
      <c r="F10" s="109">
        <v>10543750</v>
      </c>
      <c r="G10" s="109">
        <v>0</v>
      </c>
      <c r="H10" s="109">
        <v>0</v>
      </c>
      <c r="I10" s="172" t="s">
        <v>141</v>
      </c>
      <c r="J10" s="25" t="s">
        <v>151</v>
      </c>
      <c r="K10" s="173">
        <v>0</v>
      </c>
      <c r="L10" s="173">
        <v>1</v>
      </c>
      <c r="M10" s="173">
        <v>1</v>
      </c>
      <c r="N10" s="173">
        <v>1</v>
      </c>
      <c r="O10" s="62" t="s">
        <v>30</v>
      </c>
      <c r="P10" s="63" t="s">
        <v>308</v>
      </c>
    </row>
    <row r="11" spans="1:18" ht="33.75" customHeight="1" x14ac:dyDescent="0.2">
      <c r="A11" s="187"/>
      <c r="B11" s="189" t="s">
        <v>238</v>
      </c>
      <c r="C11" s="194" t="s">
        <v>20</v>
      </c>
      <c r="D11" s="120" t="s">
        <v>113</v>
      </c>
      <c r="E11" s="121" t="s">
        <v>114</v>
      </c>
      <c r="F11" s="174"/>
      <c r="G11" s="174"/>
      <c r="H11" s="174"/>
      <c r="I11" s="143"/>
      <c r="J11" s="144"/>
      <c r="K11" s="145"/>
      <c r="L11" s="145"/>
      <c r="M11" s="145"/>
      <c r="N11" s="145"/>
      <c r="O11" s="125"/>
      <c r="P11" s="126"/>
    </row>
    <row r="12" spans="1:18" ht="29.25" customHeight="1" x14ac:dyDescent="0.2">
      <c r="A12" s="187"/>
      <c r="B12" s="190"/>
      <c r="C12" s="192"/>
      <c r="D12" s="70" t="s">
        <v>219</v>
      </c>
      <c r="E12" s="23" t="s">
        <v>125</v>
      </c>
      <c r="F12" s="139">
        <v>372000</v>
      </c>
      <c r="G12" s="139">
        <v>312000</v>
      </c>
      <c r="H12" s="139">
        <v>312000</v>
      </c>
      <c r="I12" s="75" t="s">
        <v>222</v>
      </c>
      <c r="J12" s="64" t="s">
        <v>38</v>
      </c>
      <c r="K12" s="162">
        <v>95000</v>
      </c>
      <c r="L12" s="162">
        <v>98000</v>
      </c>
      <c r="M12" s="162">
        <v>100000</v>
      </c>
      <c r="N12" s="162">
        <v>100000</v>
      </c>
      <c r="O12" s="54" t="s">
        <v>32</v>
      </c>
      <c r="P12" s="55" t="s">
        <v>37</v>
      </c>
    </row>
    <row r="13" spans="1:18" ht="37.5" customHeight="1" x14ac:dyDescent="0.2">
      <c r="A13" s="187"/>
      <c r="B13" s="190"/>
      <c r="C13" s="192"/>
      <c r="D13" s="50" t="s">
        <v>176</v>
      </c>
      <c r="E13" s="23" t="s">
        <v>49</v>
      </c>
      <c r="F13" s="139"/>
      <c r="G13" s="139"/>
      <c r="H13" s="139"/>
      <c r="I13" s="75"/>
      <c r="J13" s="64"/>
      <c r="K13" s="162"/>
      <c r="L13" s="162"/>
      <c r="M13" s="162"/>
      <c r="N13" s="162"/>
      <c r="O13" s="54"/>
      <c r="P13" s="55"/>
    </row>
    <row r="14" spans="1:18" ht="37.5" customHeight="1" thickBot="1" x14ac:dyDescent="0.25">
      <c r="A14" s="187"/>
      <c r="B14" s="190"/>
      <c r="C14" s="192"/>
      <c r="D14" s="58" t="s">
        <v>120</v>
      </c>
      <c r="E14" s="25" t="s">
        <v>84</v>
      </c>
      <c r="F14" s="59">
        <v>3420000</v>
      </c>
      <c r="G14" s="59">
        <v>0</v>
      </c>
      <c r="H14" s="59">
        <v>0</v>
      </c>
      <c r="I14" s="60" t="s">
        <v>223</v>
      </c>
      <c r="J14" s="61" t="s">
        <v>38</v>
      </c>
      <c r="K14" s="175">
        <v>90000</v>
      </c>
      <c r="L14" s="175">
        <v>98000</v>
      </c>
      <c r="M14" s="175">
        <v>100000</v>
      </c>
      <c r="N14" s="175">
        <v>100000</v>
      </c>
      <c r="O14" s="62" t="s">
        <v>309</v>
      </c>
      <c r="P14" s="63" t="s">
        <v>310</v>
      </c>
    </row>
    <row r="15" spans="1:18" ht="32.25" customHeight="1" thickBot="1" x14ac:dyDescent="0.25">
      <c r="A15" s="187"/>
      <c r="B15" s="190"/>
      <c r="C15" s="192"/>
      <c r="D15" s="58" t="s">
        <v>251</v>
      </c>
      <c r="E15" s="25" t="s">
        <v>252</v>
      </c>
      <c r="F15" s="59">
        <v>100000</v>
      </c>
      <c r="G15" s="59">
        <v>1000000</v>
      </c>
      <c r="H15" s="59">
        <v>0</v>
      </c>
      <c r="I15" s="60" t="s">
        <v>257</v>
      </c>
      <c r="J15" s="64" t="s">
        <v>253</v>
      </c>
      <c r="K15" s="65">
        <v>0</v>
      </c>
      <c r="L15" s="65">
        <v>1</v>
      </c>
      <c r="M15" s="65">
        <v>1</v>
      </c>
      <c r="N15" s="65">
        <v>1</v>
      </c>
      <c r="O15" s="62" t="s">
        <v>309</v>
      </c>
      <c r="P15" s="63" t="s">
        <v>310</v>
      </c>
    </row>
    <row r="16" spans="1:18" ht="32.25" customHeight="1" thickBot="1" x14ac:dyDescent="0.25">
      <c r="A16" s="187"/>
      <c r="B16" s="190"/>
      <c r="C16" s="195"/>
      <c r="D16" s="66" t="s">
        <v>303</v>
      </c>
      <c r="E16" s="26" t="s">
        <v>292</v>
      </c>
      <c r="F16" s="67">
        <v>6709192</v>
      </c>
      <c r="G16" s="67">
        <v>0</v>
      </c>
      <c r="H16" s="67">
        <v>0</v>
      </c>
      <c r="I16" s="68" t="s">
        <v>293</v>
      </c>
      <c r="J16" s="64" t="s">
        <v>253</v>
      </c>
      <c r="K16" s="65">
        <v>0</v>
      </c>
      <c r="L16" s="65">
        <v>1</v>
      </c>
      <c r="M16" s="65">
        <v>1</v>
      </c>
      <c r="N16" s="65">
        <v>0.08</v>
      </c>
      <c r="O16" s="62" t="s">
        <v>309</v>
      </c>
      <c r="P16" s="63" t="s">
        <v>310</v>
      </c>
    </row>
    <row r="17" spans="1:16" ht="32.25" customHeight="1" x14ac:dyDescent="0.2">
      <c r="A17" s="187"/>
      <c r="B17" s="190"/>
      <c r="C17" s="194" t="s">
        <v>12</v>
      </c>
      <c r="D17" s="116" t="s">
        <v>94</v>
      </c>
      <c r="E17" s="117" t="s">
        <v>75</v>
      </c>
      <c r="F17" s="71"/>
      <c r="G17" s="71"/>
      <c r="H17" s="71"/>
      <c r="I17" s="75"/>
      <c r="J17" s="76"/>
      <c r="K17" s="176"/>
      <c r="L17" s="176"/>
      <c r="M17" s="176"/>
      <c r="N17" s="176"/>
      <c r="O17" s="74"/>
      <c r="P17" s="119"/>
    </row>
    <row r="18" spans="1:16" ht="29.25" customHeight="1" thickBot="1" x14ac:dyDescent="0.25">
      <c r="A18" s="187"/>
      <c r="B18" s="190"/>
      <c r="C18" s="192"/>
      <c r="D18" s="116" t="s">
        <v>28</v>
      </c>
      <c r="E18" s="23" t="s">
        <v>186</v>
      </c>
      <c r="F18" s="78">
        <v>1705000</v>
      </c>
      <c r="G18" s="78">
        <v>0</v>
      </c>
      <c r="H18" s="78">
        <v>0</v>
      </c>
      <c r="I18" s="52" t="s">
        <v>224</v>
      </c>
      <c r="J18" s="64" t="s">
        <v>187</v>
      </c>
      <c r="K18" s="65">
        <v>0</v>
      </c>
      <c r="L18" s="65">
        <v>1</v>
      </c>
      <c r="M18" s="65">
        <v>1</v>
      </c>
      <c r="N18" s="65">
        <v>1</v>
      </c>
      <c r="O18" s="62" t="s">
        <v>2</v>
      </c>
      <c r="P18" s="63" t="s">
        <v>39</v>
      </c>
    </row>
    <row r="19" spans="1:16" ht="30" customHeight="1" x14ac:dyDescent="0.2">
      <c r="A19" s="187"/>
      <c r="B19" s="190"/>
      <c r="C19" s="192"/>
      <c r="D19" s="50" t="s">
        <v>107</v>
      </c>
      <c r="E19" s="23" t="s">
        <v>106</v>
      </c>
      <c r="F19" s="71"/>
      <c r="G19" s="71"/>
      <c r="H19" s="71"/>
      <c r="I19" s="52"/>
      <c r="J19" s="117"/>
      <c r="K19" s="177"/>
      <c r="L19" s="177"/>
      <c r="M19" s="177"/>
      <c r="N19" s="177"/>
      <c r="O19" s="74"/>
      <c r="P19" s="55"/>
    </row>
    <row r="20" spans="1:16" ht="26.25" customHeight="1" x14ac:dyDescent="0.2">
      <c r="A20" s="187"/>
      <c r="B20" s="190"/>
      <c r="C20" s="192"/>
      <c r="D20" s="70" t="s">
        <v>83</v>
      </c>
      <c r="E20" s="23" t="s">
        <v>105</v>
      </c>
      <c r="F20" s="71">
        <v>35000</v>
      </c>
      <c r="G20" s="71">
        <v>0</v>
      </c>
      <c r="H20" s="71">
        <v>0</v>
      </c>
      <c r="I20" s="52" t="s">
        <v>225</v>
      </c>
      <c r="J20" s="72" t="s">
        <v>177</v>
      </c>
      <c r="K20" s="73">
        <v>0.8</v>
      </c>
      <c r="L20" s="73">
        <v>0.9</v>
      </c>
      <c r="M20" s="73">
        <v>0.99</v>
      </c>
      <c r="N20" s="73">
        <v>1</v>
      </c>
      <c r="O20" s="74" t="s">
        <v>309</v>
      </c>
      <c r="P20" s="55" t="s">
        <v>310</v>
      </c>
    </row>
    <row r="21" spans="1:16" ht="28.5" customHeight="1" x14ac:dyDescent="0.2">
      <c r="A21" s="187"/>
      <c r="B21" s="190"/>
      <c r="C21" s="192"/>
      <c r="D21" s="50" t="s">
        <v>93</v>
      </c>
      <c r="E21" s="23" t="s">
        <v>49</v>
      </c>
      <c r="F21" s="71"/>
      <c r="G21" s="71"/>
      <c r="H21" s="71"/>
      <c r="I21" s="75"/>
      <c r="J21" s="76"/>
      <c r="K21" s="140"/>
      <c r="L21" s="140"/>
      <c r="M21" s="140"/>
      <c r="N21" s="140"/>
      <c r="O21" s="74"/>
      <c r="P21" s="55"/>
    </row>
    <row r="22" spans="1:16" ht="33" customHeight="1" x14ac:dyDescent="0.2">
      <c r="A22" s="187"/>
      <c r="B22" s="190"/>
      <c r="C22" s="192"/>
      <c r="D22" s="50" t="s">
        <v>218</v>
      </c>
      <c r="E22" s="23" t="s">
        <v>217</v>
      </c>
      <c r="F22" s="71">
        <v>200000</v>
      </c>
      <c r="G22" s="71">
        <v>200000</v>
      </c>
      <c r="H22" s="71">
        <v>100000</v>
      </c>
      <c r="I22" s="75" t="s">
        <v>226</v>
      </c>
      <c r="J22" s="76" t="s">
        <v>129</v>
      </c>
      <c r="K22" s="77" t="s">
        <v>127</v>
      </c>
      <c r="L22" s="77" t="s">
        <v>131</v>
      </c>
      <c r="M22" s="77" t="s">
        <v>132</v>
      </c>
      <c r="N22" s="77" t="s">
        <v>128</v>
      </c>
      <c r="O22" s="74" t="s">
        <v>309</v>
      </c>
      <c r="P22" s="55" t="s">
        <v>311</v>
      </c>
    </row>
    <row r="23" spans="1:16" ht="29.25" customHeight="1" x14ac:dyDescent="0.2">
      <c r="A23" s="187"/>
      <c r="B23" s="190"/>
      <c r="C23" s="192"/>
      <c r="D23" s="50" t="s">
        <v>126</v>
      </c>
      <c r="E23" s="23" t="s">
        <v>130</v>
      </c>
      <c r="F23" s="71"/>
      <c r="G23" s="71"/>
      <c r="H23" s="71"/>
      <c r="I23" s="75"/>
      <c r="J23" s="76"/>
      <c r="K23" s="140"/>
      <c r="L23" s="140"/>
      <c r="M23" s="140"/>
      <c r="N23" s="140"/>
      <c r="O23" s="74"/>
      <c r="P23" s="55"/>
    </row>
    <row r="24" spans="1:16" ht="29.25" customHeight="1" x14ac:dyDescent="0.2">
      <c r="A24" s="187"/>
      <c r="B24" s="190"/>
      <c r="C24" s="192"/>
      <c r="D24" s="50" t="s">
        <v>254</v>
      </c>
      <c r="E24" s="23" t="s">
        <v>217</v>
      </c>
      <c r="F24" s="71">
        <v>500000</v>
      </c>
      <c r="G24" s="71">
        <v>250000</v>
      </c>
      <c r="H24" s="71">
        <v>250000</v>
      </c>
      <c r="I24" s="75" t="s">
        <v>227</v>
      </c>
      <c r="J24" s="76" t="s">
        <v>129</v>
      </c>
      <c r="K24" s="77" t="s">
        <v>127</v>
      </c>
      <c r="L24" s="77" t="s">
        <v>131</v>
      </c>
      <c r="M24" s="77" t="s">
        <v>132</v>
      </c>
      <c r="N24" s="77" t="s">
        <v>128</v>
      </c>
      <c r="O24" s="74" t="s">
        <v>309</v>
      </c>
      <c r="P24" s="55" t="s">
        <v>310</v>
      </c>
    </row>
    <row r="25" spans="1:16" ht="29.25" customHeight="1" x14ac:dyDescent="0.2">
      <c r="A25" s="187"/>
      <c r="B25" s="190"/>
      <c r="C25" s="192"/>
      <c r="D25" s="50" t="s">
        <v>90</v>
      </c>
      <c r="E25" s="23" t="s">
        <v>44</v>
      </c>
      <c r="F25" s="71"/>
      <c r="G25" s="71"/>
      <c r="H25" s="71"/>
      <c r="I25" s="75"/>
      <c r="J25" s="76"/>
      <c r="K25" s="140"/>
      <c r="L25" s="140"/>
      <c r="M25" s="140"/>
      <c r="N25" s="140"/>
      <c r="O25" s="74"/>
      <c r="P25" s="55"/>
    </row>
    <row r="26" spans="1:16" ht="25.5" customHeight="1" thickBot="1" x14ac:dyDescent="0.25">
      <c r="A26" s="188"/>
      <c r="B26" s="191"/>
      <c r="C26" s="193"/>
      <c r="D26" s="58" t="s">
        <v>115</v>
      </c>
      <c r="E26" s="25" t="s">
        <v>116</v>
      </c>
      <c r="F26" s="109">
        <v>0</v>
      </c>
      <c r="G26" s="109">
        <v>18000000</v>
      </c>
      <c r="H26" s="109">
        <v>18000000</v>
      </c>
      <c r="I26" s="178" t="s">
        <v>258</v>
      </c>
      <c r="J26" s="135" t="s">
        <v>271</v>
      </c>
      <c r="K26" s="179" t="s">
        <v>127</v>
      </c>
      <c r="L26" s="179" t="s">
        <v>127</v>
      </c>
      <c r="M26" s="179" t="s">
        <v>128</v>
      </c>
      <c r="N26" s="179" t="s">
        <v>128</v>
      </c>
      <c r="O26" s="62" t="s">
        <v>30</v>
      </c>
      <c r="P26" s="63" t="s">
        <v>34</v>
      </c>
    </row>
    <row r="27" spans="1:16" ht="28.5" customHeight="1" x14ac:dyDescent="0.2">
      <c r="A27" s="196" t="s">
        <v>8</v>
      </c>
      <c r="B27" s="196" t="s">
        <v>55</v>
      </c>
      <c r="C27" s="199" t="s">
        <v>239</v>
      </c>
      <c r="D27" s="120" t="s">
        <v>87</v>
      </c>
      <c r="E27" s="121" t="s">
        <v>88</v>
      </c>
      <c r="F27" s="142"/>
      <c r="G27" s="142"/>
      <c r="H27" s="142"/>
      <c r="I27" s="143"/>
      <c r="J27" s="180"/>
      <c r="K27" s="181"/>
      <c r="L27" s="181"/>
      <c r="M27" s="181"/>
      <c r="N27" s="181"/>
      <c r="O27" s="125"/>
      <c r="P27" s="126"/>
    </row>
    <row r="28" spans="1:16" ht="31.5" customHeight="1" x14ac:dyDescent="0.2">
      <c r="A28" s="197"/>
      <c r="B28" s="197"/>
      <c r="C28" s="200"/>
      <c r="D28" s="70" t="s">
        <v>89</v>
      </c>
      <c r="E28" s="23" t="s">
        <v>172</v>
      </c>
      <c r="F28" s="78">
        <v>20000</v>
      </c>
      <c r="G28" s="78">
        <v>20000</v>
      </c>
      <c r="H28" s="78">
        <v>20000</v>
      </c>
      <c r="I28" s="52" t="s">
        <v>241</v>
      </c>
      <c r="J28" s="64" t="s">
        <v>173</v>
      </c>
      <c r="K28" s="65">
        <v>1</v>
      </c>
      <c r="L28" s="65">
        <v>1.05</v>
      </c>
      <c r="M28" s="65">
        <v>1.05</v>
      </c>
      <c r="N28" s="65">
        <v>1.05</v>
      </c>
      <c r="O28" s="54" t="s">
        <v>29</v>
      </c>
      <c r="P28" s="55" t="s">
        <v>43</v>
      </c>
    </row>
    <row r="29" spans="1:16" ht="36" customHeight="1" x14ac:dyDescent="0.2">
      <c r="A29" s="197"/>
      <c r="B29" s="197"/>
      <c r="C29" s="200"/>
      <c r="D29" s="50" t="s">
        <v>86</v>
      </c>
      <c r="E29" s="23" t="s">
        <v>77</v>
      </c>
      <c r="F29" s="78"/>
      <c r="G29" s="78"/>
      <c r="H29" s="78"/>
      <c r="I29" s="52"/>
      <c r="J29" s="182"/>
      <c r="K29" s="183"/>
      <c r="L29" s="183"/>
      <c r="M29" s="183"/>
      <c r="N29" s="183"/>
      <c r="O29" s="54"/>
      <c r="P29" s="55"/>
    </row>
    <row r="30" spans="1:16" ht="34.5" customHeight="1" thickBot="1" x14ac:dyDescent="0.25">
      <c r="A30" s="198"/>
      <c r="B30" s="198"/>
      <c r="C30" s="201"/>
      <c r="D30" s="79" t="s">
        <v>76</v>
      </c>
      <c r="E30" s="25" t="s">
        <v>172</v>
      </c>
      <c r="F30" s="59">
        <v>418000</v>
      </c>
      <c r="G30" s="59">
        <v>418000</v>
      </c>
      <c r="H30" s="59">
        <v>418000</v>
      </c>
      <c r="I30" s="60" t="s">
        <v>242</v>
      </c>
      <c r="J30" s="61" t="s">
        <v>173</v>
      </c>
      <c r="K30" s="80">
        <v>1</v>
      </c>
      <c r="L30" s="80">
        <v>1.05</v>
      </c>
      <c r="M30" s="80">
        <v>1.1000000000000001</v>
      </c>
      <c r="N30" s="80">
        <v>1.1499999999999999</v>
      </c>
      <c r="O30" s="62" t="s">
        <v>29</v>
      </c>
      <c r="P30" s="63" t="s">
        <v>43</v>
      </c>
    </row>
    <row r="31" spans="1:16" ht="52.5" customHeight="1" thickBot="1" x14ac:dyDescent="0.25">
      <c r="A31" s="2" t="s">
        <v>0</v>
      </c>
      <c r="B31" s="3" t="s">
        <v>10</v>
      </c>
      <c r="C31" s="15" t="s">
        <v>1</v>
      </c>
      <c r="D31" s="8" t="s">
        <v>7</v>
      </c>
      <c r="E31" s="20" t="s">
        <v>6</v>
      </c>
      <c r="F31" s="20" t="s">
        <v>264</v>
      </c>
      <c r="G31" s="20" t="s">
        <v>149</v>
      </c>
      <c r="H31" s="20" t="s">
        <v>265</v>
      </c>
      <c r="I31" s="42" t="s">
        <v>58</v>
      </c>
      <c r="J31" s="42" t="s">
        <v>4</v>
      </c>
      <c r="K31" s="20" t="s">
        <v>266</v>
      </c>
      <c r="L31" s="20" t="s">
        <v>121</v>
      </c>
      <c r="M31" s="20" t="s">
        <v>150</v>
      </c>
      <c r="N31" s="20" t="s">
        <v>267</v>
      </c>
      <c r="O31" s="184" t="s">
        <v>5</v>
      </c>
      <c r="P31" s="185"/>
    </row>
    <row r="32" spans="1:16" ht="30" customHeight="1" x14ac:dyDescent="0.2">
      <c r="A32" s="196" t="s">
        <v>8</v>
      </c>
      <c r="B32" s="196" t="s">
        <v>55</v>
      </c>
      <c r="C32" s="199" t="s">
        <v>240</v>
      </c>
      <c r="D32" s="50" t="s">
        <v>95</v>
      </c>
      <c r="E32" s="23" t="s">
        <v>54</v>
      </c>
      <c r="F32" s="51"/>
      <c r="G32" s="51"/>
      <c r="H32" s="51"/>
      <c r="I32" s="52"/>
      <c r="J32" s="64"/>
      <c r="K32" s="162"/>
      <c r="L32" s="162"/>
      <c r="M32" s="162"/>
      <c r="N32" s="162"/>
      <c r="O32" s="54"/>
      <c r="P32" s="55"/>
    </row>
    <row r="33" spans="1:16" ht="21" customHeight="1" x14ac:dyDescent="0.2">
      <c r="A33" s="197"/>
      <c r="B33" s="197"/>
      <c r="C33" s="200"/>
      <c r="D33" s="70" t="s">
        <v>85</v>
      </c>
      <c r="E33" s="23" t="s">
        <v>154</v>
      </c>
      <c r="F33" s="78">
        <v>250000</v>
      </c>
      <c r="G33" s="78">
        <v>200000</v>
      </c>
      <c r="H33" s="78">
        <v>200000</v>
      </c>
      <c r="I33" s="52" t="s">
        <v>143</v>
      </c>
      <c r="J33" s="23" t="s">
        <v>216</v>
      </c>
      <c r="K33" s="65">
        <v>0</v>
      </c>
      <c r="L33" s="65">
        <v>1</v>
      </c>
      <c r="M33" s="65">
        <v>1</v>
      </c>
      <c r="N33" s="65">
        <v>1</v>
      </c>
      <c r="O33" s="54" t="s">
        <v>30</v>
      </c>
      <c r="P33" s="55" t="s">
        <v>34</v>
      </c>
    </row>
    <row r="34" spans="1:16" ht="25.5" customHeight="1" x14ac:dyDescent="0.2">
      <c r="A34" s="197"/>
      <c r="B34" s="197"/>
      <c r="C34" s="200"/>
      <c r="D34" s="70" t="s">
        <v>155</v>
      </c>
      <c r="E34" s="23" t="s">
        <v>152</v>
      </c>
      <c r="F34" s="78">
        <v>1662299</v>
      </c>
      <c r="G34" s="78">
        <v>0</v>
      </c>
      <c r="H34" s="78">
        <v>0</v>
      </c>
      <c r="I34" s="52" t="s">
        <v>56</v>
      </c>
      <c r="J34" s="23" t="s">
        <v>158</v>
      </c>
      <c r="K34" s="163">
        <v>0</v>
      </c>
      <c r="L34" s="65">
        <v>1</v>
      </c>
      <c r="M34" s="65">
        <v>1</v>
      </c>
      <c r="N34" s="65">
        <v>1</v>
      </c>
      <c r="O34" s="54" t="s">
        <v>30</v>
      </c>
      <c r="P34" s="55" t="s">
        <v>34</v>
      </c>
    </row>
    <row r="35" spans="1:16" ht="25.5" customHeight="1" x14ac:dyDescent="0.2">
      <c r="A35" s="197"/>
      <c r="B35" s="197"/>
      <c r="C35" s="200"/>
      <c r="D35" s="70" t="s">
        <v>156</v>
      </c>
      <c r="E35" s="23" t="s">
        <v>153</v>
      </c>
      <c r="F35" s="78">
        <v>580000</v>
      </c>
      <c r="G35" s="78">
        <v>500000</v>
      </c>
      <c r="H35" s="78">
        <v>0</v>
      </c>
      <c r="I35" s="52" t="s">
        <v>144</v>
      </c>
      <c r="J35" s="23" t="s">
        <v>157</v>
      </c>
      <c r="K35" s="65">
        <v>0</v>
      </c>
      <c r="L35" s="65">
        <v>0.5</v>
      </c>
      <c r="M35" s="65">
        <v>1</v>
      </c>
      <c r="N35" s="65">
        <v>1</v>
      </c>
      <c r="O35" s="54" t="s">
        <v>30</v>
      </c>
      <c r="P35" s="55" t="s">
        <v>34</v>
      </c>
    </row>
    <row r="36" spans="1:16" ht="25.5" customHeight="1" x14ac:dyDescent="0.2">
      <c r="A36" s="197"/>
      <c r="B36" s="197"/>
      <c r="C36" s="200"/>
      <c r="D36" s="50" t="s">
        <v>287</v>
      </c>
      <c r="E36" s="23" t="s">
        <v>312</v>
      </c>
      <c r="F36" s="78"/>
      <c r="G36" s="78"/>
      <c r="H36" s="78"/>
      <c r="I36" s="52"/>
      <c r="J36" s="23"/>
      <c r="K36" s="65"/>
      <c r="L36" s="65"/>
      <c r="M36" s="65"/>
      <c r="N36" s="65"/>
      <c r="O36" s="54"/>
      <c r="P36" s="55"/>
    </row>
    <row r="37" spans="1:16" ht="25.5" customHeight="1" x14ac:dyDescent="0.2">
      <c r="A37" s="197"/>
      <c r="B37" s="197"/>
      <c r="C37" s="200"/>
      <c r="D37" s="70" t="s">
        <v>288</v>
      </c>
      <c r="E37" s="23" t="s">
        <v>289</v>
      </c>
      <c r="F37" s="78">
        <v>6461048</v>
      </c>
      <c r="G37" s="78">
        <v>0</v>
      </c>
      <c r="H37" s="78">
        <v>0</v>
      </c>
      <c r="I37" s="52" t="s">
        <v>285</v>
      </c>
      <c r="J37" s="23" t="s">
        <v>157</v>
      </c>
      <c r="K37" s="65">
        <v>0</v>
      </c>
      <c r="L37" s="65">
        <v>0.5</v>
      </c>
      <c r="M37" s="65">
        <v>1</v>
      </c>
      <c r="N37" s="65">
        <v>1</v>
      </c>
      <c r="O37" s="54" t="s">
        <v>30</v>
      </c>
      <c r="P37" s="55" t="s">
        <v>308</v>
      </c>
    </row>
    <row r="38" spans="1:16" ht="18.75" customHeight="1" thickBot="1" x14ac:dyDescent="0.25">
      <c r="A38" s="197"/>
      <c r="B38" s="198"/>
      <c r="C38" s="201"/>
      <c r="D38" s="70" t="s">
        <v>290</v>
      </c>
      <c r="E38" s="23" t="s">
        <v>291</v>
      </c>
      <c r="F38" s="78">
        <v>4662997</v>
      </c>
      <c r="G38" s="78">
        <v>0</v>
      </c>
      <c r="H38" s="78">
        <v>0</v>
      </c>
      <c r="I38" s="52" t="s">
        <v>286</v>
      </c>
      <c r="J38" s="23" t="s">
        <v>157</v>
      </c>
      <c r="K38" s="65">
        <v>0</v>
      </c>
      <c r="L38" s="65">
        <v>0.5</v>
      </c>
      <c r="M38" s="65">
        <v>1</v>
      </c>
      <c r="N38" s="65">
        <v>1</v>
      </c>
      <c r="O38" s="54" t="s">
        <v>30</v>
      </c>
      <c r="P38" s="55" t="s">
        <v>308</v>
      </c>
    </row>
    <row r="39" spans="1:16" ht="27" customHeight="1" x14ac:dyDescent="0.2">
      <c r="A39" s="197"/>
      <c r="B39" s="202" t="s">
        <v>16</v>
      </c>
      <c r="C39" s="204" t="s">
        <v>13</v>
      </c>
      <c r="D39" s="120" t="s">
        <v>96</v>
      </c>
      <c r="E39" s="121" t="s">
        <v>46</v>
      </c>
      <c r="F39" s="151"/>
      <c r="G39" s="151"/>
      <c r="H39" s="151"/>
      <c r="I39" s="143"/>
      <c r="J39" s="121"/>
      <c r="K39" s="152"/>
      <c r="L39" s="152"/>
      <c r="M39" s="152"/>
      <c r="N39" s="152"/>
      <c r="O39" s="125" t="s">
        <v>24</v>
      </c>
      <c r="P39" s="126" t="s">
        <v>24</v>
      </c>
    </row>
    <row r="40" spans="1:16" ht="21.75" customHeight="1" x14ac:dyDescent="0.2">
      <c r="A40" s="197"/>
      <c r="B40" s="203"/>
      <c r="C40" s="205"/>
      <c r="D40" s="50" t="s">
        <v>170</v>
      </c>
      <c r="E40" s="23" t="s">
        <v>171</v>
      </c>
      <c r="F40" s="153">
        <f>4376000+3504000</f>
        <v>7880000</v>
      </c>
      <c r="G40" s="153">
        <f>1940000+960000</f>
        <v>2900000</v>
      </c>
      <c r="H40" s="153">
        <v>5200000</v>
      </c>
      <c r="I40" s="52" t="s">
        <v>59</v>
      </c>
      <c r="J40" s="23" t="s">
        <v>138</v>
      </c>
      <c r="K40" s="82">
        <v>2.5</v>
      </c>
      <c r="L40" s="82">
        <v>5</v>
      </c>
      <c r="M40" s="82">
        <v>7.5</v>
      </c>
      <c r="N40" s="82">
        <v>10</v>
      </c>
      <c r="O40" s="54" t="s">
        <v>31</v>
      </c>
      <c r="P40" s="55" t="s">
        <v>36</v>
      </c>
    </row>
    <row r="41" spans="1:16" ht="27.75" customHeight="1" x14ac:dyDescent="0.2">
      <c r="A41" s="197"/>
      <c r="B41" s="203"/>
      <c r="C41" s="205"/>
      <c r="D41" s="50" t="s">
        <v>90</v>
      </c>
      <c r="E41" s="154" t="s">
        <v>44</v>
      </c>
      <c r="F41" s="78"/>
      <c r="G41" s="78"/>
      <c r="H41" s="78"/>
      <c r="I41" s="52"/>
      <c r="J41" s="64"/>
      <c r="K41" s="155"/>
      <c r="L41" s="155"/>
      <c r="M41" s="155"/>
      <c r="N41" s="155"/>
      <c r="O41" s="54"/>
      <c r="P41" s="55" t="s">
        <v>24</v>
      </c>
    </row>
    <row r="42" spans="1:16" ht="27.75" customHeight="1" x14ac:dyDescent="0.2">
      <c r="A42" s="197"/>
      <c r="B42" s="203"/>
      <c r="C42" s="205"/>
      <c r="D42" s="50" t="s">
        <v>273</v>
      </c>
      <c r="E42" s="154" t="s">
        <v>272</v>
      </c>
      <c r="F42" s="78">
        <v>1800000</v>
      </c>
      <c r="G42" s="78">
        <v>0</v>
      </c>
      <c r="H42" s="78">
        <v>0</v>
      </c>
      <c r="I42" s="52" t="s">
        <v>60</v>
      </c>
      <c r="J42" s="64" t="s">
        <v>248</v>
      </c>
      <c r="K42" s="65">
        <v>0</v>
      </c>
      <c r="L42" s="65">
        <v>1</v>
      </c>
      <c r="M42" s="65">
        <v>1</v>
      </c>
      <c r="N42" s="65">
        <v>1</v>
      </c>
      <c r="O42" s="130" t="s">
        <v>30</v>
      </c>
      <c r="P42" s="131" t="s">
        <v>308</v>
      </c>
    </row>
    <row r="43" spans="1:16" ht="24.75" customHeight="1" x14ac:dyDescent="0.2">
      <c r="A43" s="197"/>
      <c r="B43" s="203"/>
      <c r="C43" s="205"/>
      <c r="D43" s="70" t="s">
        <v>275</v>
      </c>
      <c r="E43" s="23" t="s">
        <v>274</v>
      </c>
      <c r="F43" s="78">
        <v>1734000</v>
      </c>
      <c r="G43" s="78">
        <v>0</v>
      </c>
      <c r="H43" s="78">
        <v>0</v>
      </c>
      <c r="I43" s="52" t="s">
        <v>61</v>
      </c>
      <c r="J43" s="23" t="s">
        <v>133</v>
      </c>
      <c r="K43" s="156">
        <v>6</v>
      </c>
      <c r="L43" s="156">
        <v>9</v>
      </c>
      <c r="M43" s="156">
        <v>12</v>
      </c>
      <c r="N43" s="156">
        <v>15</v>
      </c>
      <c r="O43" s="130" t="s">
        <v>30</v>
      </c>
      <c r="P43" s="131" t="s">
        <v>308</v>
      </c>
    </row>
    <row r="44" spans="1:16" ht="20.25" customHeight="1" x14ac:dyDescent="0.2">
      <c r="A44" s="197"/>
      <c r="B44" s="203"/>
      <c r="C44" s="205"/>
      <c r="D44" s="70" t="s">
        <v>25</v>
      </c>
      <c r="E44" s="23" t="s">
        <v>26</v>
      </c>
      <c r="F44" s="78">
        <v>846844</v>
      </c>
      <c r="G44" s="78">
        <v>0</v>
      </c>
      <c r="H44" s="78">
        <v>0</v>
      </c>
      <c r="I44" s="52" t="s">
        <v>61</v>
      </c>
      <c r="J44" s="23" t="s">
        <v>100</v>
      </c>
      <c r="K44" s="65">
        <v>0</v>
      </c>
      <c r="L44" s="65">
        <v>1</v>
      </c>
      <c r="M44" s="65">
        <v>1</v>
      </c>
      <c r="N44" s="65">
        <v>1</v>
      </c>
      <c r="O44" s="54" t="s">
        <v>30</v>
      </c>
      <c r="P44" s="55" t="s">
        <v>308</v>
      </c>
    </row>
    <row r="45" spans="1:16" ht="21" customHeight="1" x14ac:dyDescent="0.2">
      <c r="A45" s="197"/>
      <c r="B45" s="203"/>
      <c r="C45" s="205"/>
      <c r="D45" s="70" t="s">
        <v>27</v>
      </c>
      <c r="E45" s="23" t="s">
        <v>48</v>
      </c>
      <c r="F45" s="78">
        <v>1496000</v>
      </c>
      <c r="G45" s="78">
        <v>1000000</v>
      </c>
      <c r="H45" s="78">
        <v>800000</v>
      </c>
      <c r="I45" s="52" t="s">
        <v>62</v>
      </c>
      <c r="J45" s="157" t="s">
        <v>99</v>
      </c>
      <c r="K45" s="158">
        <v>24</v>
      </c>
      <c r="L45" s="158">
        <v>31</v>
      </c>
      <c r="M45" s="158">
        <v>35</v>
      </c>
      <c r="N45" s="158">
        <v>36</v>
      </c>
      <c r="O45" s="54" t="s">
        <v>30</v>
      </c>
      <c r="P45" s="55" t="s">
        <v>34</v>
      </c>
    </row>
    <row r="46" spans="1:16" ht="27" customHeight="1" x14ac:dyDescent="0.2">
      <c r="A46" s="197"/>
      <c r="B46" s="203"/>
      <c r="C46" s="205"/>
      <c r="D46" s="70" t="s">
        <v>119</v>
      </c>
      <c r="E46" s="23" t="s">
        <v>123</v>
      </c>
      <c r="F46" s="51">
        <v>100000</v>
      </c>
      <c r="G46" s="51">
        <v>1000000</v>
      </c>
      <c r="H46" s="51">
        <v>0</v>
      </c>
      <c r="I46" s="52" t="s">
        <v>63</v>
      </c>
      <c r="J46" s="23" t="s">
        <v>160</v>
      </c>
      <c r="K46" s="65" t="s">
        <v>269</v>
      </c>
      <c r="L46" s="65" t="s">
        <v>270</v>
      </c>
      <c r="M46" s="65" t="s">
        <v>208</v>
      </c>
      <c r="N46" s="65" t="s">
        <v>208</v>
      </c>
      <c r="O46" s="54" t="s">
        <v>30</v>
      </c>
      <c r="P46" s="55" t="s">
        <v>34</v>
      </c>
    </row>
    <row r="47" spans="1:16" ht="27" customHeight="1" x14ac:dyDescent="0.2">
      <c r="A47" s="197"/>
      <c r="B47" s="203"/>
      <c r="C47" s="205"/>
      <c r="D47" s="50" t="s">
        <v>201</v>
      </c>
      <c r="E47" s="23" t="s">
        <v>247</v>
      </c>
      <c r="F47" s="78">
        <v>8328068</v>
      </c>
      <c r="G47" s="78">
        <v>0</v>
      </c>
      <c r="H47" s="78">
        <v>0</v>
      </c>
      <c r="I47" s="52" t="s">
        <v>237</v>
      </c>
      <c r="J47" s="23" t="s">
        <v>248</v>
      </c>
      <c r="K47" s="53" t="s">
        <v>127</v>
      </c>
      <c r="L47" s="53" t="s">
        <v>128</v>
      </c>
      <c r="M47" s="53" t="s">
        <v>128</v>
      </c>
      <c r="N47" s="53" t="s">
        <v>128</v>
      </c>
      <c r="O47" s="54" t="s">
        <v>30</v>
      </c>
      <c r="P47" s="55" t="s">
        <v>308</v>
      </c>
    </row>
    <row r="48" spans="1:16" ht="27" customHeight="1" x14ac:dyDescent="0.2">
      <c r="A48" s="197"/>
      <c r="B48" s="203"/>
      <c r="C48" s="205"/>
      <c r="D48" s="50" t="s">
        <v>297</v>
      </c>
      <c r="E48" s="23" t="s">
        <v>302</v>
      </c>
      <c r="F48" s="78">
        <v>660000</v>
      </c>
      <c r="G48" s="78">
        <v>0</v>
      </c>
      <c r="H48" s="78">
        <v>0</v>
      </c>
      <c r="I48" s="52" t="s">
        <v>246</v>
      </c>
      <c r="J48" s="23" t="s">
        <v>301</v>
      </c>
      <c r="K48" s="53" t="s">
        <v>127</v>
      </c>
      <c r="L48" s="53" t="s">
        <v>128</v>
      </c>
      <c r="M48" s="53" t="s">
        <v>128</v>
      </c>
      <c r="N48" s="53" t="s">
        <v>128</v>
      </c>
      <c r="O48" s="54" t="s">
        <v>30</v>
      </c>
      <c r="P48" s="55" t="s">
        <v>308</v>
      </c>
    </row>
    <row r="49" spans="1:18" ht="27" customHeight="1" x14ac:dyDescent="0.2">
      <c r="A49" s="197"/>
      <c r="B49" s="203"/>
      <c r="C49" s="205"/>
      <c r="D49" s="50" t="s">
        <v>298</v>
      </c>
      <c r="E49" s="23" t="s">
        <v>299</v>
      </c>
      <c r="F49" s="78">
        <v>250000</v>
      </c>
      <c r="G49" s="78">
        <v>0</v>
      </c>
      <c r="H49" s="78">
        <v>0</v>
      </c>
      <c r="I49" s="52" t="s">
        <v>300</v>
      </c>
      <c r="J49" s="23" t="s">
        <v>301</v>
      </c>
      <c r="K49" s="53" t="s">
        <v>127</v>
      </c>
      <c r="L49" s="53" t="s">
        <v>128</v>
      </c>
      <c r="M49" s="53" t="s">
        <v>128</v>
      </c>
      <c r="N49" s="53" t="s">
        <v>128</v>
      </c>
      <c r="O49" s="54" t="s">
        <v>30</v>
      </c>
      <c r="P49" s="55" t="s">
        <v>308</v>
      </c>
    </row>
    <row r="50" spans="1:18" ht="27" customHeight="1" x14ac:dyDescent="0.2">
      <c r="A50" s="197"/>
      <c r="B50" s="203"/>
      <c r="C50" s="205"/>
      <c r="D50" s="50" t="s">
        <v>244</v>
      </c>
      <c r="E50" s="23" t="s">
        <v>245</v>
      </c>
      <c r="F50" s="51"/>
      <c r="G50" s="51"/>
      <c r="H50" s="51"/>
      <c r="I50" s="52"/>
      <c r="J50" s="23"/>
      <c r="K50" s="65"/>
      <c r="L50" s="65"/>
      <c r="M50" s="65"/>
      <c r="N50" s="65"/>
      <c r="O50" s="54"/>
      <c r="P50" s="55"/>
    </row>
    <row r="51" spans="1:18" ht="27" customHeight="1" thickBot="1" x14ac:dyDescent="0.25">
      <c r="A51" s="197"/>
      <c r="B51" s="203"/>
      <c r="C51" s="205"/>
      <c r="D51" s="64" t="s">
        <v>283</v>
      </c>
      <c r="E51" s="154" t="s">
        <v>284</v>
      </c>
      <c r="F51" s="159">
        <v>3174000</v>
      </c>
      <c r="G51" s="159">
        <v>4000000</v>
      </c>
      <c r="H51" s="159">
        <v>3514853</v>
      </c>
      <c r="I51" s="68" t="s">
        <v>304</v>
      </c>
      <c r="J51" s="23" t="s">
        <v>301</v>
      </c>
      <c r="K51" s="53" t="s">
        <v>127</v>
      </c>
      <c r="L51" s="53" t="s">
        <v>128</v>
      </c>
      <c r="M51" s="53" t="s">
        <v>128</v>
      </c>
      <c r="N51" s="53" t="s">
        <v>128</v>
      </c>
      <c r="O51" s="54" t="s">
        <v>30</v>
      </c>
      <c r="P51" s="55" t="s">
        <v>308</v>
      </c>
    </row>
    <row r="52" spans="1:18" ht="29.25" customHeight="1" x14ac:dyDescent="0.2">
      <c r="A52" s="197"/>
      <c r="B52" s="203"/>
      <c r="C52" s="206" t="s">
        <v>101</v>
      </c>
      <c r="D52" s="116" t="s">
        <v>90</v>
      </c>
      <c r="E52" s="160" t="s">
        <v>44</v>
      </c>
      <c r="F52" s="84"/>
      <c r="G52" s="84"/>
      <c r="H52" s="84"/>
      <c r="I52" s="76"/>
      <c r="J52" s="117"/>
      <c r="K52" s="18"/>
      <c r="L52" s="18"/>
      <c r="M52" s="18"/>
      <c r="N52" s="18"/>
      <c r="O52" s="74"/>
      <c r="P52" s="119"/>
    </row>
    <row r="53" spans="1:18" ht="29.25" customHeight="1" x14ac:dyDescent="0.2">
      <c r="A53" s="197"/>
      <c r="B53" s="203"/>
      <c r="C53" s="205"/>
      <c r="D53" s="50" t="s">
        <v>211</v>
      </c>
      <c r="E53" s="29" t="s">
        <v>313</v>
      </c>
      <c r="F53" s="84">
        <v>500000</v>
      </c>
      <c r="G53" s="84">
        <v>500000</v>
      </c>
      <c r="H53" s="84">
        <v>3000000</v>
      </c>
      <c r="I53" s="64" t="s">
        <v>102</v>
      </c>
      <c r="J53" s="23" t="s">
        <v>183</v>
      </c>
      <c r="K53" s="18" t="s">
        <v>212</v>
      </c>
      <c r="L53" s="18" t="s">
        <v>213</v>
      </c>
      <c r="M53" s="18" t="s">
        <v>214</v>
      </c>
      <c r="N53" s="18" t="s">
        <v>215</v>
      </c>
      <c r="O53" s="54" t="s">
        <v>30</v>
      </c>
      <c r="P53" s="55" t="s">
        <v>308</v>
      </c>
    </row>
    <row r="54" spans="1:18" ht="29.25" customHeight="1" thickBot="1" x14ac:dyDescent="0.25">
      <c r="A54" s="198"/>
      <c r="B54" s="203"/>
      <c r="C54" s="205"/>
      <c r="D54" s="58" t="s">
        <v>145</v>
      </c>
      <c r="E54" s="25" t="s">
        <v>314</v>
      </c>
      <c r="F54" s="161">
        <v>21336667</v>
      </c>
      <c r="G54" s="161">
        <v>32051667</v>
      </c>
      <c r="H54" s="161">
        <v>34107916</v>
      </c>
      <c r="I54" s="61" t="s">
        <v>229</v>
      </c>
      <c r="J54" s="25" t="s">
        <v>183</v>
      </c>
      <c r="K54" s="88">
        <v>0</v>
      </c>
      <c r="L54" s="88">
        <v>2</v>
      </c>
      <c r="M54" s="88">
        <v>5</v>
      </c>
      <c r="N54" s="88">
        <v>6</v>
      </c>
      <c r="O54" s="62" t="s">
        <v>30</v>
      </c>
      <c r="P54" s="63" t="s">
        <v>308</v>
      </c>
    </row>
    <row r="55" spans="1:18" ht="26.25" customHeight="1" x14ac:dyDescent="0.2">
      <c r="A55" s="196" t="s">
        <v>8</v>
      </c>
      <c r="B55" s="196" t="s">
        <v>16</v>
      </c>
      <c r="C55" s="204" t="s">
        <v>14</v>
      </c>
      <c r="D55" s="120" t="s">
        <v>96</v>
      </c>
      <c r="E55" s="121" t="s">
        <v>46</v>
      </c>
      <c r="F55" s="142"/>
      <c r="G55" s="142"/>
      <c r="H55" s="142"/>
      <c r="I55" s="143"/>
      <c r="J55" s="144"/>
      <c r="K55" s="149"/>
      <c r="L55" s="149"/>
      <c r="M55" s="149"/>
      <c r="N55" s="149"/>
      <c r="O55" s="125"/>
      <c r="P55" s="126"/>
      <c r="R55" s="17"/>
    </row>
    <row r="56" spans="1:18" ht="27" customHeight="1" x14ac:dyDescent="0.2">
      <c r="A56" s="197"/>
      <c r="B56" s="197"/>
      <c r="C56" s="205"/>
      <c r="D56" s="70" t="s">
        <v>45</v>
      </c>
      <c r="E56" s="31" t="s">
        <v>122</v>
      </c>
      <c r="F56" s="51">
        <v>600000</v>
      </c>
      <c r="G56" s="51">
        <v>0</v>
      </c>
      <c r="H56" s="51">
        <v>1550000</v>
      </c>
      <c r="I56" s="52" t="s">
        <v>64</v>
      </c>
      <c r="J56" s="23" t="s">
        <v>41</v>
      </c>
      <c r="K56" s="53" t="s">
        <v>111</v>
      </c>
      <c r="L56" s="53" t="s">
        <v>124</v>
      </c>
      <c r="M56" s="53" t="s">
        <v>188</v>
      </c>
      <c r="N56" s="53" t="s">
        <v>188</v>
      </c>
      <c r="O56" s="54" t="s">
        <v>30</v>
      </c>
      <c r="P56" s="55" t="s">
        <v>308</v>
      </c>
    </row>
    <row r="57" spans="1:18" ht="27" customHeight="1" x14ac:dyDescent="0.2">
      <c r="A57" s="197"/>
      <c r="B57" s="197"/>
      <c r="C57" s="205"/>
      <c r="D57" s="70" t="s">
        <v>281</v>
      </c>
      <c r="E57" s="31" t="s">
        <v>282</v>
      </c>
      <c r="F57" s="51">
        <v>450000</v>
      </c>
      <c r="G57" s="51">
        <v>450000</v>
      </c>
      <c r="H57" s="51">
        <v>150000</v>
      </c>
      <c r="I57" s="52" t="s">
        <v>65</v>
      </c>
      <c r="J57" s="23" t="s">
        <v>271</v>
      </c>
      <c r="K57" s="53" t="s">
        <v>127</v>
      </c>
      <c r="L57" s="53" t="s">
        <v>128</v>
      </c>
      <c r="M57" s="53" t="s">
        <v>128</v>
      </c>
      <c r="N57" s="53" t="s">
        <v>128</v>
      </c>
      <c r="O57" s="54" t="s">
        <v>30</v>
      </c>
      <c r="P57" s="55" t="s">
        <v>308</v>
      </c>
    </row>
    <row r="58" spans="1:18" ht="27.75" customHeight="1" x14ac:dyDescent="0.2">
      <c r="A58" s="197"/>
      <c r="B58" s="197"/>
      <c r="C58" s="205"/>
      <c r="D58" s="50" t="s">
        <v>139</v>
      </c>
      <c r="E58" s="23" t="s">
        <v>47</v>
      </c>
      <c r="F58" s="51"/>
      <c r="G58" s="51"/>
      <c r="H58" s="51"/>
      <c r="I58" s="52"/>
      <c r="J58" s="64"/>
      <c r="K58" s="150"/>
      <c r="L58" s="150"/>
      <c r="M58" s="150"/>
      <c r="N58" s="150"/>
      <c r="O58" s="54"/>
      <c r="P58" s="55"/>
    </row>
    <row r="59" spans="1:18" ht="27.75" customHeight="1" thickBot="1" x14ac:dyDescent="0.25">
      <c r="A59" s="197"/>
      <c r="B59" s="197"/>
      <c r="C59" s="205"/>
      <c r="D59" s="85" t="s">
        <v>110</v>
      </c>
      <c r="E59" s="27" t="s">
        <v>169</v>
      </c>
      <c r="F59" s="83">
        <v>180000</v>
      </c>
      <c r="G59" s="83">
        <v>130000</v>
      </c>
      <c r="H59" s="86">
        <v>480000</v>
      </c>
      <c r="I59" s="60" t="s">
        <v>66</v>
      </c>
      <c r="J59" s="87" t="s">
        <v>193</v>
      </c>
      <c r="K59" s="88" t="s">
        <v>189</v>
      </c>
      <c r="L59" s="88" t="s">
        <v>190</v>
      </c>
      <c r="M59" s="88" t="s">
        <v>191</v>
      </c>
      <c r="N59" s="88" t="s">
        <v>192</v>
      </c>
      <c r="O59" s="62" t="s">
        <v>31</v>
      </c>
      <c r="P59" s="63" t="s">
        <v>36</v>
      </c>
    </row>
    <row r="60" spans="1:18" ht="25.5" customHeight="1" x14ac:dyDescent="0.2">
      <c r="A60" s="197"/>
      <c r="B60" s="196" t="s">
        <v>17</v>
      </c>
      <c r="C60" s="199" t="s">
        <v>15</v>
      </c>
      <c r="D60" s="120" t="s">
        <v>90</v>
      </c>
      <c r="E60" s="141" t="s">
        <v>44</v>
      </c>
      <c r="F60" s="142"/>
      <c r="G60" s="142"/>
      <c r="H60" s="142"/>
      <c r="I60" s="143"/>
      <c r="J60" s="144"/>
      <c r="K60" s="145"/>
      <c r="L60" s="145"/>
      <c r="M60" s="145"/>
      <c r="N60" s="145"/>
      <c r="O60" s="125"/>
      <c r="P60" s="126"/>
    </row>
    <row r="61" spans="1:18" ht="21" customHeight="1" x14ac:dyDescent="0.2">
      <c r="A61" s="197"/>
      <c r="B61" s="197"/>
      <c r="C61" s="200"/>
      <c r="D61" s="70" t="s">
        <v>279</v>
      </c>
      <c r="E61" s="23" t="s">
        <v>278</v>
      </c>
      <c r="F61" s="78">
        <v>0</v>
      </c>
      <c r="G61" s="78">
        <v>0</v>
      </c>
      <c r="H61" s="78">
        <v>500000</v>
      </c>
      <c r="I61" s="52" t="s">
        <v>230</v>
      </c>
      <c r="J61" s="23" t="s">
        <v>209</v>
      </c>
      <c r="K61" s="65">
        <v>0</v>
      </c>
      <c r="L61" s="65">
        <v>0</v>
      </c>
      <c r="M61" s="65">
        <v>0</v>
      </c>
      <c r="N61" s="65">
        <v>1</v>
      </c>
      <c r="O61" s="54" t="s">
        <v>309</v>
      </c>
      <c r="P61" s="55" t="s">
        <v>310</v>
      </c>
    </row>
    <row r="62" spans="1:18" ht="29.25" customHeight="1" x14ac:dyDescent="0.2">
      <c r="A62" s="197"/>
      <c r="B62" s="197"/>
      <c r="C62" s="200"/>
      <c r="D62" s="70" t="s">
        <v>228</v>
      </c>
      <c r="E62" s="23" t="s">
        <v>103</v>
      </c>
      <c r="F62" s="78">
        <v>24680000</v>
      </c>
      <c r="G62" s="78">
        <v>0</v>
      </c>
      <c r="H62" s="78">
        <v>0</v>
      </c>
      <c r="I62" s="52" t="s">
        <v>67</v>
      </c>
      <c r="J62" s="23" t="s">
        <v>268</v>
      </c>
      <c r="K62" s="146">
        <v>0</v>
      </c>
      <c r="L62" s="146">
        <v>1</v>
      </c>
      <c r="M62" s="146">
        <v>1</v>
      </c>
      <c r="N62" s="146">
        <v>1</v>
      </c>
      <c r="O62" s="54" t="s">
        <v>309</v>
      </c>
      <c r="P62" s="55" t="s">
        <v>310</v>
      </c>
    </row>
    <row r="63" spans="1:18" ht="29.25" customHeight="1" x14ac:dyDescent="0.2">
      <c r="A63" s="197"/>
      <c r="B63" s="197"/>
      <c r="C63" s="200"/>
      <c r="D63" s="50" t="s">
        <v>256</v>
      </c>
      <c r="E63" s="23" t="s">
        <v>255</v>
      </c>
      <c r="F63" s="78">
        <v>0</v>
      </c>
      <c r="G63" s="78">
        <v>0</v>
      </c>
      <c r="H63" s="78">
        <v>500000</v>
      </c>
      <c r="I63" s="52" t="s">
        <v>259</v>
      </c>
      <c r="J63" s="64" t="s">
        <v>129</v>
      </c>
      <c r="K63" s="91" t="s">
        <v>127</v>
      </c>
      <c r="L63" s="91" t="s">
        <v>128</v>
      </c>
      <c r="M63" s="91" t="s">
        <v>128</v>
      </c>
      <c r="N63" s="91" t="s">
        <v>128</v>
      </c>
      <c r="O63" s="54" t="s">
        <v>309</v>
      </c>
      <c r="P63" s="55" t="s">
        <v>310</v>
      </c>
    </row>
    <row r="64" spans="1:18" ht="29.25" customHeight="1" x14ac:dyDescent="0.2">
      <c r="A64" s="197"/>
      <c r="B64" s="197"/>
      <c r="C64" s="200"/>
      <c r="D64" s="50" t="s">
        <v>97</v>
      </c>
      <c r="E64" s="23" t="s">
        <v>220</v>
      </c>
      <c r="F64" s="78"/>
      <c r="G64" s="78"/>
      <c r="H64" s="78"/>
      <c r="I64" s="52" t="s">
        <v>24</v>
      </c>
      <c r="J64" s="64"/>
      <c r="K64" s="147"/>
      <c r="L64" s="147"/>
      <c r="M64" s="147"/>
      <c r="N64" s="147"/>
      <c r="O64" s="54"/>
      <c r="P64" s="55"/>
    </row>
    <row r="65" spans="1:16" ht="30" customHeight="1" x14ac:dyDescent="0.2">
      <c r="A65" s="197"/>
      <c r="B65" s="197"/>
      <c r="C65" s="200"/>
      <c r="D65" s="70" t="s">
        <v>108</v>
      </c>
      <c r="E65" s="23" t="s">
        <v>306</v>
      </c>
      <c r="F65" s="78">
        <v>0</v>
      </c>
      <c r="G65" s="78">
        <v>1300000</v>
      </c>
      <c r="H65" s="78">
        <v>700000</v>
      </c>
      <c r="I65" s="52" t="s">
        <v>68</v>
      </c>
      <c r="J65" s="89" t="s">
        <v>129</v>
      </c>
      <c r="K65" s="90">
        <v>0</v>
      </c>
      <c r="L65" s="90">
        <v>0.8</v>
      </c>
      <c r="M65" s="90">
        <v>0.8</v>
      </c>
      <c r="N65" s="90">
        <v>1</v>
      </c>
      <c r="O65" s="54" t="s">
        <v>309</v>
      </c>
      <c r="P65" s="55" t="s">
        <v>310</v>
      </c>
    </row>
    <row r="66" spans="1:16" ht="27" customHeight="1" x14ac:dyDescent="0.2">
      <c r="A66" s="197"/>
      <c r="B66" s="197"/>
      <c r="C66" s="200"/>
      <c r="D66" s="70" t="s">
        <v>108</v>
      </c>
      <c r="E66" s="23" t="s">
        <v>305</v>
      </c>
      <c r="F66" s="78">
        <v>0</v>
      </c>
      <c r="G66" s="78"/>
      <c r="H66" s="78">
        <v>300000</v>
      </c>
      <c r="I66" s="52" t="s">
        <v>231</v>
      </c>
      <c r="J66" s="64" t="s">
        <v>178</v>
      </c>
      <c r="K66" s="91" t="s">
        <v>3</v>
      </c>
      <c r="L66" s="91" t="s">
        <v>109</v>
      </c>
      <c r="M66" s="91" t="s">
        <v>109</v>
      </c>
      <c r="N66" s="91" t="s">
        <v>109</v>
      </c>
      <c r="O66" s="54" t="s">
        <v>309</v>
      </c>
      <c r="P66" s="55" t="s">
        <v>310</v>
      </c>
    </row>
    <row r="67" spans="1:16" ht="26.25" customHeight="1" x14ac:dyDescent="0.2">
      <c r="A67" s="197"/>
      <c r="B67" s="197"/>
      <c r="C67" s="200"/>
      <c r="D67" s="70" t="s">
        <v>108</v>
      </c>
      <c r="E67" s="23" t="s">
        <v>179</v>
      </c>
      <c r="F67" s="78">
        <v>1000000</v>
      </c>
      <c r="G67" s="78">
        <v>200000</v>
      </c>
      <c r="H67" s="78">
        <v>0</v>
      </c>
      <c r="I67" s="52" t="s">
        <v>69</v>
      </c>
      <c r="J67" s="89" t="s">
        <v>129</v>
      </c>
      <c r="K67" s="90">
        <v>0</v>
      </c>
      <c r="L67" s="90">
        <v>0</v>
      </c>
      <c r="M67" s="90">
        <v>1</v>
      </c>
      <c r="N67" s="90">
        <v>1</v>
      </c>
      <c r="O67" s="54" t="s">
        <v>309</v>
      </c>
      <c r="P67" s="55" t="s">
        <v>310</v>
      </c>
    </row>
    <row r="68" spans="1:16" ht="27" customHeight="1" thickBot="1" x14ac:dyDescent="0.25">
      <c r="A68" s="197"/>
      <c r="B68" s="197"/>
      <c r="C68" s="200"/>
      <c r="D68" s="70" t="s">
        <v>108</v>
      </c>
      <c r="E68" s="23" t="s">
        <v>180</v>
      </c>
      <c r="F68" s="78">
        <v>500000</v>
      </c>
      <c r="G68" s="78">
        <v>0</v>
      </c>
      <c r="H68" s="78"/>
      <c r="I68" s="52" t="s">
        <v>70</v>
      </c>
      <c r="J68" s="92" t="s">
        <v>178</v>
      </c>
      <c r="K68" s="93" t="s">
        <v>3</v>
      </c>
      <c r="L68" s="93" t="s">
        <v>109</v>
      </c>
      <c r="M68" s="93" t="s">
        <v>109</v>
      </c>
      <c r="N68" s="93" t="s">
        <v>109</v>
      </c>
      <c r="O68" s="54" t="s">
        <v>309</v>
      </c>
      <c r="P68" s="55" t="s">
        <v>310</v>
      </c>
    </row>
    <row r="69" spans="1:16" ht="53.25" customHeight="1" thickBot="1" x14ac:dyDescent="0.25">
      <c r="A69" s="2" t="s">
        <v>0</v>
      </c>
      <c r="B69" s="3" t="s">
        <v>10</v>
      </c>
      <c r="C69" s="16" t="s">
        <v>1</v>
      </c>
      <c r="D69" s="8" t="s">
        <v>7</v>
      </c>
      <c r="E69" s="20" t="s">
        <v>6</v>
      </c>
      <c r="F69" s="20" t="s">
        <v>264</v>
      </c>
      <c r="G69" s="20" t="s">
        <v>149</v>
      </c>
      <c r="H69" s="20" t="s">
        <v>265</v>
      </c>
      <c r="I69" s="42" t="s">
        <v>58</v>
      </c>
      <c r="J69" s="42" t="s">
        <v>4</v>
      </c>
      <c r="K69" s="20" t="s">
        <v>266</v>
      </c>
      <c r="L69" s="20" t="s">
        <v>121</v>
      </c>
      <c r="M69" s="20" t="s">
        <v>150</v>
      </c>
      <c r="N69" s="20" t="s">
        <v>267</v>
      </c>
      <c r="O69" s="184" t="s">
        <v>5</v>
      </c>
      <c r="P69" s="185"/>
    </row>
    <row r="70" spans="1:16" ht="53.25" customHeight="1" x14ac:dyDescent="0.2">
      <c r="A70" s="207" t="s">
        <v>8</v>
      </c>
      <c r="B70" s="210" t="s">
        <v>17</v>
      </c>
      <c r="C70" s="213" t="s">
        <v>15</v>
      </c>
      <c r="D70" s="70" t="s">
        <v>108</v>
      </c>
      <c r="E70" s="23" t="s">
        <v>181</v>
      </c>
      <c r="F70" s="78">
        <v>0</v>
      </c>
      <c r="G70" s="78">
        <v>0</v>
      </c>
      <c r="H70" s="78">
        <v>400000</v>
      </c>
      <c r="I70" s="52" t="s">
        <v>142</v>
      </c>
      <c r="J70" s="89" t="s">
        <v>129</v>
      </c>
      <c r="K70" s="90">
        <v>0</v>
      </c>
      <c r="L70" s="90">
        <v>0.5</v>
      </c>
      <c r="M70" s="90">
        <v>0.5</v>
      </c>
      <c r="N70" s="90">
        <v>1</v>
      </c>
      <c r="O70" s="54" t="s">
        <v>309</v>
      </c>
      <c r="P70" s="55" t="s">
        <v>310</v>
      </c>
    </row>
    <row r="71" spans="1:16" ht="53.25" customHeight="1" x14ac:dyDescent="0.2">
      <c r="A71" s="208"/>
      <c r="B71" s="211"/>
      <c r="C71" s="214"/>
      <c r="D71" s="70" t="s">
        <v>108</v>
      </c>
      <c r="E71" s="23" t="s">
        <v>307</v>
      </c>
      <c r="F71" s="78">
        <v>0</v>
      </c>
      <c r="G71" s="78">
        <v>0</v>
      </c>
      <c r="H71" s="78">
        <v>100000</v>
      </c>
      <c r="I71" s="52" t="s">
        <v>232</v>
      </c>
      <c r="J71" s="89" t="s">
        <v>129</v>
      </c>
      <c r="K71" s="90">
        <v>0</v>
      </c>
      <c r="L71" s="90">
        <v>1</v>
      </c>
      <c r="M71" s="90">
        <v>1</v>
      </c>
      <c r="N71" s="90">
        <v>1</v>
      </c>
      <c r="O71" s="54" t="s">
        <v>309</v>
      </c>
      <c r="P71" s="55" t="s">
        <v>310</v>
      </c>
    </row>
    <row r="72" spans="1:16" ht="53.25" customHeight="1" x14ac:dyDescent="0.2">
      <c r="A72" s="208"/>
      <c r="B72" s="211"/>
      <c r="C72" s="214"/>
      <c r="D72" s="97" t="s">
        <v>250</v>
      </c>
      <c r="E72" s="30" t="s">
        <v>262</v>
      </c>
      <c r="F72" s="94"/>
      <c r="G72" s="94"/>
      <c r="H72" s="94"/>
      <c r="I72" s="95"/>
      <c r="J72" s="96"/>
      <c r="K72" s="148"/>
      <c r="L72" s="148"/>
      <c r="M72" s="148"/>
      <c r="N72" s="148"/>
      <c r="O72" s="130"/>
      <c r="P72" s="131"/>
    </row>
    <row r="73" spans="1:16" ht="30" customHeight="1" x14ac:dyDescent="0.2">
      <c r="A73" s="208"/>
      <c r="B73" s="211"/>
      <c r="C73" s="214"/>
      <c r="D73" s="70" t="s">
        <v>35</v>
      </c>
      <c r="E73" s="23" t="s">
        <v>280</v>
      </c>
      <c r="F73" s="78">
        <v>166697</v>
      </c>
      <c r="G73" s="78">
        <v>0</v>
      </c>
      <c r="H73" s="78">
        <v>0</v>
      </c>
      <c r="I73" s="52" t="s">
        <v>71</v>
      </c>
      <c r="J73" s="89" t="s">
        <v>129</v>
      </c>
      <c r="K73" s="90">
        <v>0</v>
      </c>
      <c r="L73" s="90">
        <v>1</v>
      </c>
      <c r="M73" s="90">
        <v>1</v>
      </c>
      <c r="N73" s="90">
        <v>1</v>
      </c>
      <c r="O73" s="54" t="s">
        <v>309</v>
      </c>
      <c r="P73" s="55" t="s">
        <v>310</v>
      </c>
    </row>
    <row r="74" spans="1:16" ht="27" customHeight="1" x14ac:dyDescent="0.2">
      <c r="A74" s="208"/>
      <c r="B74" s="211"/>
      <c r="C74" s="214"/>
      <c r="D74" s="116" t="s">
        <v>117</v>
      </c>
      <c r="E74" s="117" t="s">
        <v>118</v>
      </c>
      <c r="F74" s="71"/>
      <c r="G74" s="71"/>
      <c r="H74" s="71"/>
      <c r="I74" s="75"/>
      <c r="J74" s="76"/>
      <c r="K74" s="118"/>
      <c r="L74" s="118"/>
      <c r="M74" s="118"/>
      <c r="N74" s="118"/>
      <c r="O74" s="74"/>
      <c r="P74" s="119"/>
    </row>
    <row r="75" spans="1:16" ht="26.25" customHeight="1" thickBot="1" x14ac:dyDescent="0.25">
      <c r="A75" s="208"/>
      <c r="B75" s="211"/>
      <c r="C75" s="215"/>
      <c r="D75" s="97" t="s">
        <v>174</v>
      </c>
      <c r="E75" s="30" t="s">
        <v>175</v>
      </c>
      <c r="F75" s="94">
        <v>50000</v>
      </c>
      <c r="G75" s="94">
        <v>200000</v>
      </c>
      <c r="H75" s="94">
        <v>300000</v>
      </c>
      <c r="I75" s="52" t="s">
        <v>260</v>
      </c>
      <c r="J75" s="96" t="s">
        <v>129</v>
      </c>
      <c r="K75" s="91" t="s">
        <v>127</v>
      </c>
      <c r="L75" s="91" t="s">
        <v>128</v>
      </c>
      <c r="M75" s="91" t="s">
        <v>128</v>
      </c>
      <c r="N75" s="91" t="s">
        <v>128</v>
      </c>
      <c r="O75" s="54" t="s">
        <v>309</v>
      </c>
      <c r="P75" s="55" t="s">
        <v>310</v>
      </c>
    </row>
    <row r="76" spans="1:16" ht="37.5" customHeight="1" x14ac:dyDescent="0.2">
      <c r="A76" s="208"/>
      <c r="B76" s="211"/>
      <c r="C76" s="204" t="s">
        <v>98</v>
      </c>
      <c r="D76" s="120" t="s">
        <v>91</v>
      </c>
      <c r="E76" s="121" t="s">
        <v>47</v>
      </c>
      <c r="F76" s="122"/>
      <c r="G76" s="122"/>
      <c r="H76" s="122"/>
      <c r="I76" s="123"/>
      <c r="J76" s="121"/>
      <c r="K76" s="124"/>
      <c r="L76" s="124"/>
      <c r="M76" s="124"/>
      <c r="N76" s="124"/>
      <c r="O76" s="125"/>
      <c r="P76" s="126"/>
    </row>
    <row r="77" spans="1:16" ht="28.5" customHeight="1" x14ac:dyDescent="0.2">
      <c r="A77" s="208"/>
      <c r="B77" s="211"/>
      <c r="C77" s="205"/>
      <c r="D77" s="97" t="s">
        <v>78</v>
      </c>
      <c r="E77" s="30" t="s">
        <v>146</v>
      </c>
      <c r="F77" s="127">
        <v>3450000</v>
      </c>
      <c r="G77" s="127">
        <v>2700000</v>
      </c>
      <c r="H77" s="127">
        <v>2700000</v>
      </c>
      <c r="I77" s="95" t="s">
        <v>72</v>
      </c>
      <c r="J77" s="30" t="s">
        <v>147</v>
      </c>
      <c r="K77" s="128" t="s">
        <v>161</v>
      </c>
      <c r="L77" s="128" t="s">
        <v>162</v>
      </c>
      <c r="M77" s="128" t="s">
        <v>163</v>
      </c>
      <c r="N77" s="129" t="s">
        <v>277</v>
      </c>
      <c r="O77" s="130" t="s">
        <v>33</v>
      </c>
      <c r="P77" s="131" t="s">
        <v>42</v>
      </c>
    </row>
    <row r="78" spans="1:16" ht="28.5" customHeight="1" x14ac:dyDescent="0.2">
      <c r="A78" s="208"/>
      <c r="B78" s="211"/>
      <c r="C78" s="205"/>
      <c r="D78" s="50" t="s">
        <v>78</v>
      </c>
      <c r="E78" s="23" t="s">
        <v>164</v>
      </c>
      <c r="F78" s="51">
        <v>407000</v>
      </c>
      <c r="G78" s="51">
        <v>407000</v>
      </c>
      <c r="H78" s="51">
        <v>407000</v>
      </c>
      <c r="I78" s="52" t="s">
        <v>148</v>
      </c>
      <c r="J78" s="23" t="s">
        <v>165</v>
      </c>
      <c r="K78" s="53" t="s">
        <v>236</v>
      </c>
      <c r="L78" s="53">
        <v>131</v>
      </c>
      <c r="M78" s="53">
        <v>131</v>
      </c>
      <c r="N78" s="53">
        <v>131</v>
      </c>
      <c r="O78" s="54" t="s">
        <v>2</v>
      </c>
      <c r="P78" s="55" t="s">
        <v>39</v>
      </c>
    </row>
    <row r="79" spans="1:16" ht="28.5" customHeight="1" thickBot="1" x14ac:dyDescent="0.25">
      <c r="A79" s="208"/>
      <c r="B79" s="211"/>
      <c r="C79" s="205"/>
      <c r="D79" s="132" t="s">
        <v>276</v>
      </c>
      <c r="E79" s="27" t="s">
        <v>202</v>
      </c>
      <c r="F79" s="133">
        <v>3600000</v>
      </c>
      <c r="G79" s="133">
        <v>0</v>
      </c>
      <c r="H79" s="133">
        <v>0</v>
      </c>
      <c r="I79" s="134" t="s">
        <v>261</v>
      </c>
      <c r="J79" s="135" t="s">
        <v>210</v>
      </c>
      <c r="K79" s="136">
        <v>0</v>
      </c>
      <c r="L79" s="136">
        <v>1</v>
      </c>
      <c r="M79" s="136">
        <v>1</v>
      </c>
      <c r="N79" s="136">
        <v>1</v>
      </c>
      <c r="O79" s="137" t="s">
        <v>31</v>
      </c>
      <c r="P79" s="138" t="s">
        <v>36</v>
      </c>
    </row>
    <row r="80" spans="1:16" ht="28.5" customHeight="1" x14ac:dyDescent="0.2">
      <c r="A80" s="208"/>
      <c r="B80" s="211"/>
      <c r="C80" s="205"/>
      <c r="D80" s="116" t="s">
        <v>90</v>
      </c>
      <c r="E80" s="117" t="s">
        <v>44</v>
      </c>
      <c r="F80" s="51"/>
      <c r="G80" s="51"/>
      <c r="H80" s="51"/>
      <c r="I80" s="52"/>
      <c r="J80" s="23"/>
      <c r="K80" s="65"/>
      <c r="L80" s="65"/>
      <c r="M80" s="65"/>
      <c r="N80" s="53"/>
      <c r="O80" s="54"/>
      <c r="P80" s="55"/>
    </row>
    <row r="81" spans="1:16" ht="28.5" customHeight="1" x14ac:dyDescent="0.2">
      <c r="A81" s="208"/>
      <c r="B81" s="211"/>
      <c r="C81" s="205"/>
      <c r="D81" s="50" t="s">
        <v>203</v>
      </c>
      <c r="E81" s="23" t="s">
        <v>204</v>
      </c>
      <c r="F81" s="51">
        <v>500000</v>
      </c>
      <c r="G81" s="51">
        <v>500000</v>
      </c>
      <c r="H81" s="51">
        <v>500000</v>
      </c>
      <c r="I81" s="52" t="s">
        <v>233</v>
      </c>
      <c r="J81" s="23" t="s">
        <v>185</v>
      </c>
      <c r="K81" s="65">
        <v>0.15</v>
      </c>
      <c r="L81" s="65">
        <v>0.15</v>
      </c>
      <c r="M81" s="65">
        <v>0.35</v>
      </c>
      <c r="N81" s="65">
        <v>0.5</v>
      </c>
      <c r="O81" s="54" t="s">
        <v>30</v>
      </c>
      <c r="P81" s="55" t="s">
        <v>308</v>
      </c>
    </row>
    <row r="82" spans="1:16" ht="28.5" customHeight="1" thickBot="1" x14ac:dyDescent="0.25">
      <c r="A82" s="208"/>
      <c r="B82" s="211"/>
      <c r="C82" s="205"/>
      <c r="D82" s="98" t="s">
        <v>294</v>
      </c>
      <c r="E82" s="26" t="s">
        <v>295</v>
      </c>
      <c r="F82" s="99">
        <v>3432497</v>
      </c>
      <c r="G82" s="99">
        <v>0</v>
      </c>
      <c r="H82" s="99"/>
      <c r="I82" s="100" t="s">
        <v>296</v>
      </c>
      <c r="J82" s="64" t="s">
        <v>210</v>
      </c>
      <c r="K82" s="65">
        <v>0</v>
      </c>
      <c r="L82" s="65">
        <v>0</v>
      </c>
      <c r="M82" s="65">
        <v>0</v>
      </c>
      <c r="N82" s="65">
        <v>1</v>
      </c>
      <c r="O82" s="54" t="s">
        <v>30</v>
      </c>
      <c r="P82" s="55" t="s">
        <v>308</v>
      </c>
    </row>
    <row r="83" spans="1:16" ht="34.5" customHeight="1" x14ac:dyDescent="0.2">
      <c r="A83" s="208"/>
      <c r="B83" s="211"/>
      <c r="C83" s="204" t="s">
        <v>21</v>
      </c>
      <c r="D83" s="116" t="s">
        <v>90</v>
      </c>
      <c r="E83" s="117" t="s">
        <v>44</v>
      </c>
      <c r="F83" s="139"/>
      <c r="G83" s="139"/>
      <c r="H83" s="139"/>
      <c r="I83" s="75"/>
      <c r="J83" s="76"/>
      <c r="K83" s="140"/>
      <c r="L83" s="140"/>
      <c r="M83" s="140"/>
      <c r="N83" s="140"/>
      <c r="O83" s="74"/>
      <c r="P83" s="119"/>
    </row>
    <row r="84" spans="1:16" ht="34.5" customHeight="1" x14ac:dyDescent="0.2">
      <c r="A84" s="208"/>
      <c r="B84" s="211"/>
      <c r="C84" s="205"/>
      <c r="D84" s="50" t="s">
        <v>81</v>
      </c>
      <c r="E84" s="31" t="s">
        <v>104</v>
      </c>
      <c r="F84" s="78">
        <v>300000</v>
      </c>
      <c r="G84" s="78">
        <v>300000</v>
      </c>
      <c r="H84" s="78">
        <v>300000</v>
      </c>
      <c r="I84" s="52" t="s">
        <v>73</v>
      </c>
      <c r="J84" s="23" t="s">
        <v>194</v>
      </c>
      <c r="K84" s="101" t="s">
        <v>195</v>
      </c>
      <c r="L84" s="101" t="s">
        <v>196</v>
      </c>
      <c r="M84" s="101" t="s">
        <v>197</v>
      </c>
      <c r="N84" s="101" t="s">
        <v>198</v>
      </c>
      <c r="O84" s="54" t="s">
        <v>31</v>
      </c>
      <c r="P84" s="55" t="s">
        <v>36</v>
      </c>
    </row>
    <row r="85" spans="1:16" ht="34.5" customHeight="1" x14ac:dyDescent="0.2">
      <c r="A85" s="208"/>
      <c r="B85" s="211"/>
      <c r="C85" s="205"/>
      <c r="D85" s="116" t="s">
        <v>91</v>
      </c>
      <c r="E85" s="117" t="s">
        <v>47</v>
      </c>
      <c r="F85" s="139"/>
      <c r="G85" s="139"/>
      <c r="H85" s="139"/>
      <c r="I85" s="75"/>
      <c r="J85" s="76"/>
      <c r="K85" s="140"/>
      <c r="L85" s="140"/>
      <c r="M85" s="140"/>
      <c r="N85" s="140"/>
      <c r="O85" s="74"/>
      <c r="P85" s="119"/>
    </row>
    <row r="86" spans="1:16" ht="36" customHeight="1" thickBot="1" x14ac:dyDescent="0.25">
      <c r="A86" s="209"/>
      <c r="B86" s="212"/>
      <c r="C86" s="221"/>
      <c r="D86" s="102" t="s">
        <v>78</v>
      </c>
      <c r="E86" s="32" t="s">
        <v>166</v>
      </c>
      <c r="F86" s="103">
        <v>500000</v>
      </c>
      <c r="G86" s="103">
        <v>500000</v>
      </c>
      <c r="H86" s="103">
        <v>500000</v>
      </c>
      <c r="I86" s="95" t="s">
        <v>234</v>
      </c>
      <c r="J86" s="32" t="s">
        <v>167</v>
      </c>
      <c r="K86" s="104">
        <v>316</v>
      </c>
      <c r="L86" s="104">
        <v>319</v>
      </c>
      <c r="M86" s="104">
        <v>320</v>
      </c>
      <c r="N86" s="104">
        <v>321</v>
      </c>
      <c r="O86" s="105">
        <v>10</v>
      </c>
      <c r="P86" s="106">
        <v>1001</v>
      </c>
    </row>
    <row r="87" spans="1:16" ht="31.5" hidden="1" customHeight="1" x14ac:dyDescent="0.2">
      <c r="A87" s="216" t="s">
        <v>9</v>
      </c>
      <c r="B87" s="216" t="s">
        <v>18</v>
      </c>
      <c r="C87" s="218" t="s">
        <v>57</v>
      </c>
      <c r="D87" s="43" t="s">
        <v>94</v>
      </c>
      <c r="E87" s="24" t="s">
        <v>75</v>
      </c>
      <c r="F87" s="56"/>
      <c r="G87" s="56"/>
      <c r="H87" s="56"/>
      <c r="I87" s="57"/>
      <c r="J87" s="44"/>
      <c r="K87" s="45"/>
      <c r="L87" s="45"/>
      <c r="M87" s="45"/>
      <c r="N87" s="45"/>
      <c r="O87" s="46"/>
      <c r="P87" s="107"/>
    </row>
    <row r="88" spans="1:16" ht="31.5" hidden="1" customHeight="1" thickBot="1" x14ac:dyDescent="0.25">
      <c r="A88" s="217"/>
      <c r="B88" s="217"/>
      <c r="C88" s="219"/>
      <c r="D88" s="50" t="s">
        <v>249</v>
      </c>
      <c r="E88" s="23" t="s">
        <v>205</v>
      </c>
      <c r="F88" s="51">
        <v>0</v>
      </c>
      <c r="G88" s="51">
        <v>0</v>
      </c>
      <c r="H88" s="51">
        <v>0</v>
      </c>
      <c r="I88" s="95" t="s">
        <v>74</v>
      </c>
      <c r="J88" s="64" t="s">
        <v>184</v>
      </c>
      <c r="K88" s="65">
        <v>0.3</v>
      </c>
      <c r="L88" s="65">
        <v>1</v>
      </c>
      <c r="M88" s="65">
        <v>1</v>
      </c>
      <c r="N88" s="65">
        <v>1</v>
      </c>
      <c r="O88" s="62" t="s">
        <v>2</v>
      </c>
      <c r="P88" s="63" t="s">
        <v>39</v>
      </c>
    </row>
    <row r="89" spans="1:16" ht="31.5" hidden="1" customHeight="1" x14ac:dyDescent="0.2">
      <c r="A89" s="217"/>
      <c r="B89" s="217"/>
      <c r="C89" s="219"/>
      <c r="D89" s="69" t="s">
        <v>90</v>
      </c>
      <c r="E89" s="28" t="s">
        <v>44</v>
      </c>
      <c r="F89" s="81"/>
      <c r="G89" s="81"/>
      <c r="H89" s="81"/>
      <c r="I89" s="49"/>
      <c r="J89" s="47"/>
      <c r="K89" s="48"/>
      <c r="L89" s="48"/>
      <c r="M89" s="48"/>
      <c r="N89" s="48"/>
      <c r="O89" s="19"/>
      <c r="P89" s="108"/>
    </row>
    <row r="90" spans="1:16" ht="31.5" hidden="1" customHeight="1" thickBot="1" x14ac:dyDescent="0.25">
      <c r="A90" s="217"/>
      <c r="B90" s="217"/>
      <c r="C90" s="220"/>
      <c r="D90" s="58" t="s">
        <v>206</v>
      </c>
      <c r="E90" s="25" t="s">
        <v>207</v>
      </c>
      <c r="F90" s="109">
        <v>0</v>
      </c>
      <c r="G90" s="109">
        <v>0</v>
      </c>
      <c r="H90" s="109">
        <v>0</v>
      </c>
      <c r="I90" s="60" t="s">
        <v>235</v>
      </c>
      <c r="J90" s="61" t="s">
        <v>184</v>
      </c>
      <c r="K90" s="80">
        <v>0</v>
      </c>
      <c r="L90" s="80">
        <v>1</v>
      </c>
      <c r="M90" s="80">
        <v>1</v>
      </c>
      <c r="N90" s="80">
        <v>1</v>
      </c>
      <c r="O90" s="62" t="s">
        <v>30</v>
      </c>
      <c r="P90" s="110" t="s">
        <v>308</v>
      </c>
    </row>
    <row r="91" spans="1:16" ht="21.75" customHeight="1" thickBot="1" x14ac:dyDescent="0.25">
      <c r="A91" s="13" t="s">
        <v>112</v>
      </c>
      <c r="B91" s="12"/>
      <c r="C91" s="14"/>
      <c r="D91" s="111"/>
      <c r="E91" s="33" t="s">
        <v>24</v>
      </c>
      <c r="F91" s="83">
        <f>SUM(F4:F90)</f>
        <v>127481059</v>
      </c>
      <c r="G91" s="83">
        <f>SUM(G4:G90)</f>
        <v>70468667</v>
      </c>
      <c r="H91" s="83">
        <f>SUM(H4:H90)</f>
        <v>75759769</v>
      </c>
      <c r="I91" s="112"/>
      <c r="J91" s="112"/>
      <c r="K91" s="112"/>
      <c r="L91" s="112"/>
      <c r="M91" s="112"/>
      <c r="N91" s="112"/>
      <c r="O91" s="112"/>
      <c r="P91" s="113"/>
    </row>
    <row r="94" spans="1:16" x14ac:dyDescent="0.2">
      <c r="C94" s="5"/>
    </row>
    <row r="97" spans="7:7" x14ac:dyDescent="0.2">
      <c r="G97" s="115"/>
    </row>
  </sheetData>
  <mergeCells count="32">
    <mergeCell ref="A70:A86"/>
    <mergeCell ref="B70:B86"/>
    <mergeCell ref="C70:C75"/>
    <mergeCell ref="A87:A90"/>
    <mergeCell ref="B87:B90"/>
    <mergeCell ref="C87:C90"/>
    <mergeCell ref="C76:C82"/>
    <mergeCell ref="C83:C86"/>
    <mergeCell ref="O69:P69"/>
    <mergeCell ref="A27:A30"/>
    <mergeCell ref="B27:B30"/>
    <mergeCell ref="C27:C30"/>
    <mergeCell ref="O31:P31"/>
    <mergeCell ref="A32:A54"/>
    <mergeCell ref="B32:B38"/>
    <mergeCell ref="C32:C38"/>
    <mergeCell ref="B39:B54"/>
    <mergeCell ref="C39:C51"/>
    <mergeCell ref="C52:C54"/>
    <mergeCell ref="B55:B59"/>
    <mergeCell ref="C55:C59"/>
    <mergeCell ref="C60:C68"/>
    <mergeCell ref="B60:B68"/>
    <mergeCell ref="A55:A68"/>
    <mergeCell ref="O3:P3"/>
    <mergeCell ref="A4:A26"/>
    <mergeCell ref="B4:B10"/>
    <mergeCell ref="C4:C6"/>
    <mergeCell ref="C7:C10"/>
    <mergeCell ref="B11:B26"/>
    <mergeCell ref="C17:C26"/>
    <mergeCell ref="C11:C16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50" fitToHeight="0" orientation="landscape" verticalDpi="597" r:id="rId1"/>
  <headerFooter>
    <oddFooter>Page &amp;P</oddFooter>
  </headerFooter>
  <rowBreaks count="3" manualBreakCount="3">
    <brk id="30" max="15" man="1"/>
    <brk id="68" max="15" man="1"/>
    <brk id="9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Projekcija 2019_2021</vt:lpstr>
      <vt:lpstr>Sheet1</vt:lpstr>
      <vt:lpstr>Sheet2</vt:lpstr>
      <vt:lpstr>'Projekcija 2019_2021'!Print_Area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Lucija</dc:creator>
  <cp:lastModifiedBy>Mirela Matasić</cp:lastModifiedBy>
  <cp:lastPrinted>2018-12-05T13:15:34Z</cp:lastPrinted>
  <dcterms:created xsi:type="dcterms:W3CDTF">2013-10-11T18:13:55Z</dcterms:created>
  <dcterms:modified xsi:type="dcterms:W3CDTF">2019-01-02T12:15:18Z</dcterms:modified>
</cp:coreProperties>
</file>