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mpresecan_karlovac_hr/Documents/Desktop/"/>
    </mc:Choice>
  </mc:AlternateContent>
  <xr:revisionPtr revIDLastSave="0" documentId="8_{56C00CDB-A108-46FD-8AAF-E8C0082C00A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dni dio" sheetId="7" r:id="rId1"/>
    <sheet name="Plan razv.programa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1">'Plan razv.programa'!$A$1:$P$97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8" l="1"/>
  <c r="F97" i="8"/>
  <c r="G97" i="8"/>
  <c r="G43" i="7"/>
  <c r="F101" i="7" l="1"/>
  <c r="H101" i="7" l="1"/>
  <c r="G101" i="7"/>
</calcChain>
</file>

<file path=xl/sharedStrings.xml><?xml version="1.0" encoding="utf-8"?>
<sst xmlns="http://schemas.openxmlformats.org/spreadsheetml/2006/main" count="1148" uniqueCount="443">
  <si>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</si>
  <si>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</si>
  <si>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</si>
  <si>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</si>
  <si>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</si>
  <si>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</si>
  <si>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</si>
  <si>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</si>
  <si>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</si>
  <si>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</si>
  <si>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</si>
  <si>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</si>
  <si>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</si>
  <si>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</si>
  <si>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</si>
  <si>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</si>
  <si>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</si>
  <si>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</si>
  <si>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</si>
  <si>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</si>
  <si>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</si>
  <si>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</si>
  <si>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</si>
  <si>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</si>
  <si>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</si>
  <si>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</si>
  <si>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</si>
  <si>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</si>
  <si>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</si>
  <si>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</si>
  <si>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</si>
  <si>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</si>
  <si>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</si>
  <si>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</si>
  <si>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</si>
  <si>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</si>
  <si>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</si>
  <si>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</si>
  <si>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</si>
  <si>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</si>
  <si>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</si>
  <si>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</si>
  <si>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</si>
  <si>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</si>
  <si>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</si>
  <si>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</si>
  <si>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</si>
  <si>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</si>
  <si>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</si>
  <si>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</si>
  <si>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</si>
  <si>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</si>
  <si>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</si>
  <si>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</si>
  <si>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</si>
  <si>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</si>
  <si>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</si>
  <si>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</si>
  <si>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</si>
  <si>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</si>
  <si>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</si>
  <si>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</si>
  <si>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</si>
  <si>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</si>
  <si>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</si>
  <si>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</si>
  <si>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</si>
  <si>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</si>
  <si>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</si>
  <si>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</si>
  <si>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</si>
  <si>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</si>
  <si>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</si>
  <si>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</si>
  <si>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</si>
  <si>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</si>
  <si>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</si>
  <si>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</si>
  <si>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</si>
  <si>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</si>
  <si>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</si>
  <si>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</si>
  <si>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</si>
  <si>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</si>
  <si>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</si>
  <si>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</si>
  <si>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</si>
  <si>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</si>
  <si>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</si>
  <si>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</si>
  <si>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</si>
  <si>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</si>
  <si>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</si>
  <si>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</si>
  <si>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</si>
  <si>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</si>
  <si>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</si>
  <si>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</si>
  <si>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</si>
  <si>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</si>
  <si>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</si>
  <si>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</si>
  <si>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</si>
  <si>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</si>
  <si>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</si>
  <si>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</si>
  <si>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</si>
  <si>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</si>
  <si>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</si>
  <si>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</si>
  <si>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</si>
  <si>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</si>
  <si>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</si>
  <si>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</si>
  <si>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</si>
  <si>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</si>
  <si>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</si>
  <si>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</si>
  <si>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</si>
  <si>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</si>
  <si>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</si>
  <si>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</si>
  <si>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</si>
  <si>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</si>
  <si>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</si>
  <si>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</si>
  <si>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</si>
  <si>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</si>
  <si>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</si>
  <si>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</si>
  <si>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</si>
  <si>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</si>
  <si>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</si>
  <si>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</si>
  <si>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</si>
  <si>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</si>
  <si>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</si>
  <si>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</si>
  <si>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</si>
  <si>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</si>
  <si>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</si>
  <si>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</si>
  <si>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</si>
  <si>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</si>
  <si>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</si>
  <si>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</si>
  <si>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</si>
  <si>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</si>
  <si>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</si>
  <si>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</si>
  <si>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</si>
  <si>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</si>
  <si>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</si>
  <si>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</si>
  <si>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</si>
  <si>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</si>
  <si>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</si>
  <si>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</si>
  <si>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</si>
  <si>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</si>
  <si>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</si>
  <si>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</si>
  <si>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</si>
  <si>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</si>
  <si>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</si>
  <si>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</si>
  <si>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</si>
  <si>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</si>
  <si>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</si>
  <si>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</si>
  <si>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</si>
  <si>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</si>
  <si>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</si>
  <si>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</si>
  <si>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</si>
  <si>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</si>
  <si>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</si>
  <si>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</si>
  <si>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</si>
  <si>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</si>
  <si>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</si>
  <si>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</si>
  <si>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</si>
  <si>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</si>
  <si>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</si>
  <si>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</si>
  <si>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</si>
  <si>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</si>
  <si>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</si>
  <si>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</si>
  <si>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</si>
  <si>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</si>
  <si>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</si>
  <si>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</si>
  <si>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</si>
  <si>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</si>
  <si>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</si>
  <si>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</si>
  <si>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</si>
  <si>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</si>
  <si>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</si>
  <si>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</si>
  <si>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</si>
  <si>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</si>
  <si>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</si>
  <si>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</si>
  <si>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</si>
  <si>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</si>
  <si>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</si>
  <si>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</si>
  <si>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</si>
  <si>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</si>
  <si>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</si>
  <si>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</si>
  <si>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</si>
  <si>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</si>
  <si>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</si>
  <si>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</si>
  <si>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</si>
  <si>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</si>
  <si>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</si>
  <si>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</si>
  <si>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</si>
  <si>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</si>
  <si>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</si>
  <si>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</si>
  <si>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</si>
  <si>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</si>
  <si>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</si>
  <si>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</si>
  <si>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</si>
  <si>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</si>
  <si>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</si>
  <si>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</si>
  <si>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</si>
  <si>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</si>
  <si>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</si>
  <si>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</si>
  <si>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</si>
  <si>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</si>
  <si>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</si>
  <si>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</si>
  <si>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</si>
  <si>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</si>
  <si>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</si>
  <si>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</si>
  <si>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</si>
  <si>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</si>
  <si>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</si>
  <si>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</si>
  <si>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</si>
  <si>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</si>
  <si>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</si>
  <si>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</si>
  <si>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</si>
  <si>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</si>
  <si>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</si>
  <si>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</si>
  <si>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</si>
  <si>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</si>
  <si>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</si>
  <si>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</si>
  <si>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</si>
  <si>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</si>
  <si>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</si>
  <si>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</si>
  <si>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</si>
  <si>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</si>
  <si>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</si>
  <si>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</si>
  <si>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</si>
  <si>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</si>
  <si>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</si>
  <si>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</si>
  <si>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</si>
  <si>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</si>
  <si>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</si>
  <si>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</si>
  <si>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</si>
  <si>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</si>
  <si>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</si>
  <si>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</si>
  <si>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</si>
  <si>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</si>
  <si>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</si>
  <si>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</si>
  <si>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</si>
  <si>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</si>
  <si>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</si>
  <si>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</si>
  <si>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</si>
  <si>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</si>
  <si>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</si>
  <si>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</si>
  <si>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</si>
  <si>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</si>
  <si>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</si>
  <si>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</si>
  <si>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</si>
  <si>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</si>
  <si>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</si>
  <si>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</si>
  <si>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</si>
  <si>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</si>
  <si>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</si>
  <si>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</si>
  <si>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</si>
  <si>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</si>
  <si>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</si>
  <si>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</si>
  <si>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</si>
  <si>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</si>
  <si>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</si>
  <si>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</si>
  <si>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</si>
  <si>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</si>
  <si>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</si>
  <si>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</si>
  <si>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</si>
  <si>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</si>
  <si>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</si>
  <si>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</si>
  <si>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</si>
  <si>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</si>
  <si>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</si>
  <si>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</si>
  <si>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</si>
  <si>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</si>
  <si>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</si>
  <si>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</si>
  <si>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</si>
  <si>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</si>
  <si>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</si>
  <si>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</si>
  <si>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</si>
  <si>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</si>
  <si>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</si>
  <si>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</si>
  <si>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</si>
  <si>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</si>
  <si>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</si>
  <si>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 xml:space="preserve">Postotak izgrađenosti </t>
  </si>
  <si>
    <t>Plan
2020.</t>
  </si>
  <si>
    <t>Projekcija
2022.</t>
  </si>
  <si>
    <t>K400020</t>
  </si>
  <si>
    <t>Izgradnja spremnika za odlaganje otpada</t>
  </si>
  <si>
    <t>K300031</t>
  </si>
  <si>
    <t>Rekonstrukcija Dječjeg vrtića Dubovac</t>
  </si>
  <si>
    <t>Energetska obnova OŠ Braća Seljan</t>
  </si>
  <si>
    <t>Program 3007</t>
  </si>
  <si>
    <t>UPRAVLJANJE OBJEKTIMA U VLASNIŠTVU GRADA</t>
  </si>
  <si>
    <t>Dodatna ulaganja na objektima u vlasništvu Grada</t>
  </si>
  <si>
    <t xml:space="preserve">Program 6019 </t>
  </si>
  <si>
    <t xml:space="preserve">KAPITALNA ULAGANJA U OBJEKTE KULTURE      </t>
  </si>
  <si>
    <t xml:space="preserve">K600010 </t>
  </si>
  <si>
    <t>Dodatna ulaganja na ustanovama kulture</t>
  </si>
  <si>
    <t>Izgradnja groblja</t>
  </si>
  <si>
    <t>A300003</t>
  </si>
  <si>
    <t>Izgradnja dječjih igrališta</t>
  </si>
  <si>
    <t>Dodatna ulaganja u objektima  škola-OŠ Dubovac</t>
  </si>
  <si>
    <t>K800018</t>
  </si>
  <si>
    <t>K600007</t>
  </si>
  <si>
    <t>K300085</t>
  </si>
  <si>
    <t>K600001</t>
  </si>
  <si>
    <t>K4000021</t>
  </si>
  <si>
    <t>Novi sadržaji na Ilovcu</t>
  </si>
  <si>
    <t>K300088</t>
  </si>
  <si>
    <t>Rekonstrukcija D-6</t>
  </si>
  <si>
    <t>Početna vrijednost 2019.</t>
  </si>
  <si>
    <t>Ciljana vrijednost 2020.</t>
  </si>
  <si>
    <t>Ciljana vrijednost 
2021.</t>
  </si>
  <si>
    <t>Ciljana vrijednost 
2022.</t>
  </si>
  <si>
    <t>004</t>
  </si>
  <si>
    <t>00401</t>
  </si>
  <si>
    <t>005</t>
  </si>
  <si>
    <t>00501</t>
  </si>
  <si>
    <t>007</t>
  </si>
  <si>
    <t>00702</t>
  </si>
  <si>
    <t>008</t>
  </si>
  <si>
    <t>00803</t>
  </si>
  <si>
    <t>00801</t>
  </si>
  <si>
    <t>001</t>
  </si>
  <si>
    <t>00103</t>
  </si>
  <si>
    <t>00301</t>
  </si>
  <si>
    <t>00802</t>
  </si>
  <si>
    <t>00804</t>
  </si>
  <si>
    <t>006</t>
  </si>
  <si>
    <t>00601</t>
  </si>
  <si>
    <t>Dječji vrtić Karlovac - oprema</t>
  </si>
  <si>
    <t>K300004</t>
  </si>
  <si>
    <t>Punionica električne energije</t>
  </si>
  <si>
    <t>Sanacija zgrada dječjih vrtića u vlasništvu grada</t>
  </si>
  <si>
    <t>K300089</t>
  </si>
  <si>
    <t>Parkiralište ŠSD Mladost</t>
  </si>
  <si>
    <t>T300004</t>
  </si>
  <si>
    <t>izgradnja spomenika</t>
  </si>
  <si>
    <t>Izrada projektne dokumentacije i rekonstrukcija</t>
  </si>
  <si>
    <t>Projektna dokumentacija</t>
  </si>
  <si>
    <t>2.1.2.1.</t>
  </si>
  <si>
    <t>Postotak opremljenosti</t>
  </si>
  <si>
    <t>2.2.4.5.</t>
  </si>
  <si>
    <t>2.2.4.6.</t>
  </si>
  <si>
    <t>2.3.1.15.</t>
  </si>
  <si>
    <t>2.3.2.8.</t>
  </si>
  <si>
    <t>2.3.2.9.</t>
  </si>
  <si>
    <t>K500027</t>
  </si>
  <si>
    <t>009</t>
  </si>
  <si>
    <t>00901</t>
  </si>
  <si>
    <t>Interreg FORTITUDE</t>
  </si>
  <si>
    <t>2.2.1.10.</t>
  </si>
  <si>
    <t>Izarađenost projektne dokumentacije i dodatna ulaganja</t>
  </si>
  <si>
    <t>25.000 m2</t>
  </si>
  <si>
    <t>29.000 m2</t>
  </si>
  <si>
    <t>6.000   m2</t>
  </si>
  <si>
    <t>2.3.1.18.</t>
  </si>
  <si>
    <t>Projekcija 2021.</t>
  </si>
  <si>
    <t>Projekcija 2022.</t>
  </si>
  <si>
    <t>Plan 2020.</t>
  </si>
  <si>
    <t>Projekcija
2021</t>
  </si>
  <si>
    <t>Početna vrijednost 
2019.</t>
  </si>
  <si>
    <t>Ciljana vrijednost 2022.</t>
  </si>
  <si>
    <t>Ciljana vrijednost 2021.</t>
  </si>
  <si>
    <t>Kupnja gradskih stanova</t>
  </si>
  <si>
    <t>Program 5007</t>
  </si>
  <si>
    <t>INTEGRIRANA TERITORIJALNA ULAGANJA</t>
  </si>
  <si>
    <t>K500002</t>
  </si>
  <si>
    <t>Strategija razvoja Grada od 2021. do 2030. godine</t>
  </si>
  <si>
    <t>1.1.3.3</t>
  </si>
  <si>
    <t>izrađeni dokumenti</t>
  </si>
  <si>
    <t>Nasbava nefinancijske imovine-OŠ Turanj</t>
  </si>
  <si>
    <t>Nabava nefinancijske imovine -OŠ Braće Seljan</t>
  </si>
  <si>
    <t>Nabava nefinancijske imovine -OŠ D.Jarnević</t>
  </si>
  <si>
    <t>Dječji vrtić Četiri rijeke - oprema</t>
  </si>
  <si>
    <t>K700004</t>
  </si>
  <si>
    <t>Strategija upravljanja imovinom Grada Karlovca</t>
  </si>
  <si>
    <t>K700003</t>
  </si>
  <si>
    <t>JAVNE USTANOVE U KULTURI</t>
  </si>
  <si>
    <t>K600010</t>
  </si>
  <si>
    <t>Kapitalna ulaganja u ustanove u kulturi</t>
  </si>
  <si>
    <t xml:space="preserve"> PLAN RAZVOJNIH PROGRAMA GRADA KARLOVCA ZA RAZDOBLJE OD 2020. DO 2022. GODINE  - REBALANS III</t>
  </si>
  <si>
    <t>Opremanje ustanove</t>
  </si>
  <si>
    <t>Uređenje i izgradnja prometnicea</t>
  </si>
  <si>
    <t>Interventne mjere obrane od poplave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</si>
</sst>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43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43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/>
    </xf>
    <xf numFmtId="43" fontId="4" fillId="0" borderId="34" xfId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 wrapText="1"/>
    </xf>
    <xf numFmtId="3" fontId="4" fillId="0" borderId="19" xfId="1" quotePrefix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3" fontId="4" fillId="0" borderId="33" xfId="1" quotePrefix="1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/>
    </xf>
    <xf numFmtId="43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49" borderId="17" xfId="0" applyNumberFormat="1" applyFont="1" applyFill="1" applyBorder="1" applyAlignment="1">
      <alignment horizontal="center" vertical="center" wrapText="1"/>
    </xf>
    <xf numFmtId="3" fontId="4" fillId="49" borderId="18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left" vertical="center" wrapText="1"/>
    </xf>
    <xf numFmtId="3" fontId="4" fillId="49" borderId="27" xfId="0" applyNumberFormat="1" applyFont="1" applyFill="1" applyBorder="1" applyAlignment="1">
      <alignment vertical="center" wrapText="1"/>
    </xf>
    <xf numFmtId="3" fontId="0" fillId="49" borderId="26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0" fillId="0" borderId="19" xfId="0" applyNumberFormat="1" applyFont="1" applyFill="1" applyBorder="1" applyAlignment="1">
      <alignment vertical="center"/>
    </xf>
    <xf numFmtId="49" fontId="4" fillId="0" borderId="4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33" xfId="0" applyNumberFormat="1" applyFont="1" applyBorder="1" applyAlignment="1">
      <alignment vertical="center" wrapText="1"/>
    </xf>
    <xf numFmtId="49" fontId="4" fillId="0" borderId="48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4" fontId="4" fillId="0" borderId="33" xfId="1" applyNumberFormat="1" applyFont="1" applyFill="1" applyBorder="1" applyAlignment="1">
      <alignment vertical="center"/>
    </xf>
    <xf numFmtId="4" fontId="4" fillId="0" borderId="34" xfId="1" applyNumberFormat="1" applyFont="1" applyFill="1" applyBorder="1" applyAlignment="1">
      <alignment vertical="center" wrapText="1"/>
    </xf>
    <xf numFmtId="9" fontId="4" fillId="0" borderId="34" xfId="1" quotePrefix="1" applyNumberFormat="1" applyFont="1" applyFill="1" applyBorder="1" applyAlignment="1">
      <alignment horizontal="center" vertical="center" wrapText="1"/>
    </xf>
    <xf numFmtId="165" fontId="4" fillId="0" borderId="34" xfId="1" quotePrefix="1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49" fontId="4" fillId="0" borderId="52" xfId="0" applyNumberFormat="1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16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9" fontId="4" fillId="0" borderId="5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54" xfId="0" applyNumberFormat="1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3" borderId="23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0" fontId="0" fillId="49" borderId="28" xfId="0" applyFont="1" applyFill="1" applyBorder="1" applyAlignment="1">
      <alignment horizontal="center" vertical="center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zoomScale="90" zoomScaleNormal="90" zoomScaleSheetLayoutView="100" workbookViewId="0">
      <selection activeCell="F16" sqref="F16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340" t="s">
        <v>5</v>
      </c>
      <c r="P3" s="341"/>
      <c r="R3" s="7"/>
    </row>
    <row r="4" spans="1:18" ht="28.5" customHeight="1" x14ac:dyDescent="0.2">
      <c r="A4" s="346" t="s">
        <v>51</v>
      </c>
      <c r="B4" s="349" t="s">
        <v>11</v>
      </c>
      <c r="C4" s="352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47"/>
      <c r="B5" s="350"/>
      <c r="C5" s="352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47"/>
      <c r="B6" s="350"/>
      <c r="C6" s="353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47"/>
      <c r="B7" s="350"/>
      <c r="C7" s="354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47"/>
      <c r="B8" s="350"/>
      <c r="C8" s="352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47"/>
      <c r="B9" s="350"/>
      <c r="C9" s="352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47"/>
      <c r="B10" s="350"/>
      <c r="C10" s="352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47"/>
      <c r="B11" s="350"/>
      <c r="C11" s="352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47"/>
      <c r="B12" s="351"/>
      <c r="C12" s="353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47"/>
      <c r="B13" s="349" t="s">
        <v>233</v>
      </c>
      <c r="C13" s="354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47"/>
      <c r="B14" s="350"/>
      <c r="C14" s="352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47"/>
      <c r="B15" s="350"/>
      <c r="C15" s="352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47"/>
      <c r="B16" s="350"/>
      <c r="C16" s="352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47"/>
      <c r="B17" s="350"/>
      <c r="C17" s="352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47"/>
      <c r="B18" s="350"/>
      <c r="C18" s="355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47"/>
      <c r="B19" s="350"/>
      <c r="C19" s="354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47"/>
      <c r="B20" s="350"/>
      <c r="C20" s="352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47"/>
      <c r="B21" s="350"/>
      <c r="C21" s="352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47"/>
      <c r="B22" s="350"/>
      <c r="C22" s="352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47"/>
      <c r="B23" s="350"/>
      <c r="C23" s="352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47"/>
      <c r="B24" s="350"/>
      <c r="C24" s="352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47"/>
      <c r="B25" s="350"/>
      <c r="C25" s="352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47"/>
      <c r="B26" s="350"/>
      <c r="C26" s="352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47"/>
      <c r="B27" s="350"/>
      <c r="C27" s="352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47"/>
      <c r="B28" s="350"/>
      <c r="C28" s="352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48"/>
      <c r="B29" s="351"/>
      <c r="C29" s="353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32" t="s">
        <v>8</v>
      </c>
      <c r="B30" s="332" t="s">
        <v>53</v>
      </c>
      <c r="C30" s="338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33"/>
      <c r="B31" s="333"/>
      <c r="C31" s="339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33"/>
      <c r="B32" s="333"/>
      <c r="C32" s="339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36"/>
      <c r="B33" s="336"/>
      <c r="C33" s="342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340" t="s">
        <v>5</v>
      </c>
      <c r="P34" s="341"/>
    </row>
    <row r="35" spans="1:16" ht="30" customHeight="1" x14ac:dyDescent="0.2">
      <c r="A35" s="332" t="s">
        <v>8</v>
      </c>
      <c r="B35" s="332" t="s">
        <v>53</v>
      </c>
      <c r="C35" s="338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33"/>
      <c r="B36" s="333"/>
      <c r="C36" s="339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33"/>
      <c r="B37" s="333"/>
      <c r="C37" s="339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33"/>
      <c r="B38" s="333"/>
      <c r="C38" s="339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33"/>
      <c r="B39" s="333"/>
      <c r="C39" s="339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33"/>
      <c r="B40" s="333"/>
      <c r="C40" s="339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33"/>
      <c r="B41" s="336"/>
      <c r="C41" s="342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33"/>
      <c r="B42" s="343" t="s">
        <v>16</v>
      </c>
      <c r="C42" s="334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33"/>
      <c r="B43" s="344"/>
      <c r="C43" s="335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33"/>
      <c r="B44" s="344"/>
      <c r="C44" s="335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33"/>
      <c r="B45" s="344"/>
      <c r="C45" s="335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33"/>
      <c r="B46" s="344"/>
      <c r="C46" s="335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33"/>
      <c r="B47" s="344"/>
      <c r="C47" s="335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33"/>
      <c r="B48" s="344"/>
      <c r="C48" s="335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33"/>
      <c r="B49" s="344"/>
      <c r="C49" s="335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33"/>
      <c r="B50" s="344"/>
      <c r="C50" s="335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33"/>
      <c r="B51" s="344"/>
      <c r="C51" s="335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33"/>
      <c r="B52" s="344"/>
      <c r="C52" s="335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33"/>
      <c r="B53" s="344"/>
      <c r="C53" s="335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33"/>
      <c r="B54" s="344"/>
      <c r="C54" s="335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33"/>
      <c r="B55" s="344"/>
      <c r="C55" s="345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33"/>
      <c r="B56" s="344"/>
      <c r="C56" s="335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36"/>
      <c r="B57" s="344"/>
      <c r="C57" s="335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32" t="s">
        <v>8</v>
      </c>
      <c r="B58" s="332" t="s">
        <v>16</v>
      </c>
      <c r="C58" s="334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33"/>
      <c r="B59" s="333"/>
      <c r="C59" s="335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33"/>
      <c r="B60" s="333"/>
      <c r="C60" s="335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33"/>
      <c r="B61" s="333"/>
      <c r="C61" s="335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33"/>
      <c r="B62" s="333"/>
      <c r="C62" s="335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33"/>
      <c r="B63" s="333"/>
      <c r="C63" s="335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33"/>
      <c r="B64" s="332" t="s">
        <v>17</v>
      </c>
      <c r="C64" s="338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33"/>
      <c r="B65" s="333"/>
      <c r="C65" s="339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33"/>
      <c r="B66" s="333"/>
      <c r="C66" s="339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33"/>
      <c r="B67" s="333"/>
      <c r="C67" s="339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33"/>
      <c r="B68" s="333"/>
      <c r="C68" s="339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33"/>
      <c r="B69" s="333"/>
      <c r="C69" s="339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33"/>
      <c r="B70" s="333"/>
      <c r="C70" s="339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33"/>
      <c r="B71" s="333"/>
      <c r="C71" s="339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33"/>
      <c r="B72" s="333"/>
      <c r="C72" s="339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33"/>
      <c r="B73" s="333"/>
      <c r="C73" s="339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33"/>
      <c r="B74" s="333"/>
      <c r="C74" s="339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33"/>
      <c r="B75" s="333"/>
      <c r="C75" s="339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33"/>
      <c r="B76" s="333"/>
      <c r="C76" s="339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33"/>
      <c r="B77" s="333"/>
      <c r="C77" s="339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33"/>
      <c r="B78" s="333"/>
      <c r="C78" s="339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33"/>
      <c r="B79" s="333"/>
      <c r="C79" s="339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33"/>
      <c r="B80" s="333"/>
      <c r="C80" s="339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340" t="s">
        <v>5</v>
      </c>
      <c r="P81" s="341"/>
    </row>
    <row r="82" spans="1:16" ht="30" customHeight="1" x14ac:dyDescent="0.2">
      <c r="A82" s="333"/>
      <c r="B82" s="333"/>
      <c r="C82" s="335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33"/>
      <c r="B83" s="333"/>
      <c r="C83" s="335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33"/>
      <c r="B84" s="333"/>
      <c r="C84" s="335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33"/>
      <c r="B85" s="333"/>
      <c r="C85" s="335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33"/>
      <c r="B86" s="333"/>
      <c r="C86" s="334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33"/>
      <c r="B87" s="333"/>
      <c r="C87" s="335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33"/>
      <c r="B88" s="333"/>
      <c r="C88" s="335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33"/>
      <c r="B89" s="333"/>
      <c r="C89" s="335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33"/>
      <c r="B90" s="333"/>
      <c r="C90" s="335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33"/>
      <c r="B91" s="333"/>
      <c r="C91" s="335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33"/>
      <c r="B92" s="333"/>
      <c r="C92" s="335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33"/>
      <c r="B93" s="333"/>
      <c r="C93" s="334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33"/>
      <c r="B94" s="333"/>
      <c r="C94" s="335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33"/>
      <c r="B95" s="333"/>
      <c r="C95" s="335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36"/>
      <c r="B96" s="336"/>
      <c r="C96" s="337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27" t="s">
        <v>9</v>
      </c>
      <c r="B97" s="327" t="s">
        <v>18</v>
      </c>
      <c r="C97" s="329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28"/>
      <c r="B98" s="328"/>
      <c r="C98" s="330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28"/>
      <c r="B99" s="328"/>
      <c r="C99" s="330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28"/>
      <c r="B100" s="328"/>
      <c r="C100" s="331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O3:P3"/>
    <mergeCell ref="A4:A29"/>
    <mergeCell ref="B4:B12"/>
    <mergeCell ref="C4:C6"/>
    <mergeCell ref="C7:C12"/>
    <mergeCell ref="B13:B29"/>
    <mergeCell ref="C19:C29"/>
    <mergeCell ref="C13:C18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7"/>
  <sheetViews>
    <sheetView tabSelected="1" topLeftCell="A70" workbookViewId="0">
      <selection activeCell="S67" sqref="S67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30" customWidth="1"/>
    <col min="11" max="11" width="9.42578125" bestFit="1" customWidth="1"/>
  </cols>
  <sheetData>
    <row r="1" spans="1:16" ht="18" x14ac:dyDescent="0.25">
      <c r="A1" s="9" t="s">
        <v>439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9" thickBot="1" x14ac:dyDescent="0.25">
      <c r="A3" s="2" t="s">
        <v>0</v>
      </c>
      <c r="B3" s="3" t="s">
        <v>10</v>
      </c>
      <c r="C3" s="223" t="s">
        <v>1</v>
      </c>
      <c r="D3" s="8" t="s">
        <v>7</v>
      </c>
      <c r="E3" s="223" t="s">
        <v>6</v>
      </c>
      <c r="F3" s="223" t="s">
        <v>342</v>
      </c>
      <c r="G3" s="223" t="s">
        <v>257</v>
      </c>
      <c r="H3" s="223" t="s">
        <v>343</v>
      </c>
      <c r="I3" s="54" t="s">
        <v>56</v>
      </c>
      <c r="J3" s="54" t="s">
        <v>4</v>
      </c>
      <c r="K3" s="224" t="s">
        <v>368</v>
      </c>
      <c r="L3" s="224" t="s">
        <v>369</v>
      </c>
      <c r="M3" s="224" t="s">
        <v>370</v>
      </c>
      <c r="N3" s="224" t="s">
        <v>371</v>
      </c>
      <c r="O3" s="340" t="s">
        <v>5</v>
      </c>
      <c r="P3" s="341"/>
    </row>
    <row r="4" spans="1:16" ht="25.5" x14ac:dyDescent="0.2">
      <c r="A4" s="346" t="s">
        <v>51</v>
      </c>
      <c r="B4" s="349" t="s">
        <v>11</v>
      </c>
      <c r="C4" s="352" t="s">
        <v>48</v>
      </c>
      <c r="D4" s="227" t="s">
        <v>89</v>
      </c>
      <c r="E4" s="228" t="s">
        <v>178</v>
      </c>
      <c r="F4" s="229"/>
      <c r="G4" s="229"/>
      <c r="H4" s="229"/>
      <c r="I4" s="230"/>
      <c r="J4" s="231"/>
      <c r="K4" s="232"/>
      <c r="L4" s="232"/>
      <c r="M4" s="232"/>
      <c r="N4" s="232"/>
      <c r="O4" s="233"/>
      <c r="P4" s="234"/>
    </row>
    <row r="5" spans="1:16" ht="38.25" x14ac:dyDescent="0.2">
      <c r="A5" s="347"/>
      <c r="B5" s="350"/>
      <c r="C5" s="352"/>
      <c r="D5" s="75" t="s">
        <v>23</v>
      </c>
      <c r="E5" s="33" t="s">
        <v>156</v>
      </c>
      <c r="F5" s="220">
        <v>460000</v>
      </c>
      <c r="G5" s="220">
        <v>1000000</v>
      </c>
      <c r="H5" s="220">
        <v>1000000</v>
      </c>
      <c r="I5" s="100" t="s">
        <v>49</v>
      </c>
      <c r="J5" s="100" t="s">
        <v>76</v>
      </c>
      <c r="K5" s="235">
        <v>12</v>
      </c>
      <c r="L5" s="235">
        <v>14</v>
      </c>
      <c r="M5" s="235">
        <v>14</v>
      </c>
      <c r="N5" s="235">
        <v>14</v>
      </c>
      <c r="O5" s="79" t="s">
        <v>372</v>
      </c>
      <c r="P5" s="80" t="s">
        <v>373</v>
      </c>
    </row>
    <row r="6" spans="1:16" ht="39" thickBot="1" x14ac:dyDescent="0.25">
      <c r="A6" s="347"/>
      <c r="B6" s="350"/>
      <c r="C6" s="353"/>
      <c r="D6" s="165" t="s">
        <v>22</v>
      </c>
      <c r="E6" s="321" t="s">
        <v>165</v>
      </c>
      <c r="F6" s="322">
        <v>0</v>
      </c>
      <c r="G6" s="322">
        <v>150000</v>
      </c>
      <c r="H6" s="323">
        <v>150000</v>
      </c>
      <c r="I6" s="324" t="s">
        <v>77</v>
      </c>
      <c r="J6" s="42" t="s">
        <v>39</v>
      </c>
      <c r="K6" s="325">
        <v>11</v>
      </c>
      <c r="L6" s="325">
        <v>12</v>
      </c>
      <c r="M6" s="325">
        <v>12</v>
      </c>
      <c r="N6" s="325">
        <v>13</v>
      </c>
      <c r="O6" s="264" t="s">
        <v>374</v>
      </c>
      <c r="P6" s="326" t="s">
        <v>375</v>
      </c>
    </row>
    <row r="7" spans="1:16" ht="25.5" x14ac:dyDescent="0.2">
      <c r="A7" s="347"/>
      <c r="B7" s="350"/>
      <c r="C7" s="356" t="s">
        <v>19</v>
      </c>
      <c r="D7" s="277" t="s">
        <v>349</v>
      </c>
      <c r="E7" s="294" t="s">
        <v>350</v>
      </c>
      <c r="F7" s="229"/>
      <c r="G7" s="229"/>
      <c r="H7" s="229"/>
      <c r="I7" s="239"/>
      <c r="J7" s="295"/>
      <c r="K7" s="296"/>
      <c r="L7" s="296"/>
      <c r="M7" s="296"/>
      <c r="N7" s="296"/>
      <c r="O7" s="233"/>
      <c r="P7" s="234"/>
    </row>
    <row r="8" spans="1:16" ht="25.5" x14ac:dyDescent="0.2">
      <c r="A8" s="347"/>
      <c r="B8" s="350"/>
      <c r="C8" s="357"/>
      <c r="D8" s="272" t="s">
        <v>28</v>
      </c>
      <c r="E8" s="274" t="s">
        <v>351</v>
      </c>
      <c r="F8" s="281">
        <v>200000</v>
      </c>
      <c r="G8" s="76">
        <v>500000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374</v>
      </c>
      <c r="P8" s="226" t="s">
        <v>375</v>
      </c>
    </row>
    <row r="9" spans="1:16" ht="25.5" x14ac:dyDescent="0.2">
      <c r="A9" s="347"/>
      <c r="B9" s="350"/>
      <c r="C9" s="357"/>
      <c r="D9" s="75" t="s">
        <v>131</v>
      </c>
      <c r="E9" s="33" t="s">
        <v>132</v>
      </c>
      <c r="F9" s="76"/>
      <c r="G9" s="76"/>
      <c r="H9" s="76"/>
      <c r="I9" s="77"/>
      <c r="J9" s="100"/>
      <c r="K9" s="237"/>
      <c r="L9" s="237"/>
      <c r="M9" s="237"/>
      <c r="N9" s="237"/>
      <c r="O9" s="79"/>
      <c r="P9" s="80"/>
    </row>
    <row r="10" spans="1:16" ht="38.25" x14ac:dyDescent="0.2">
      <c r="A10" s="347"/>
      <c r="B10" s="350"/>
      <c r="C10" s="357"/>
      <c r="D10" s="113" t="s">
        <v>133</v>
      </c>
      <c r="E10" s="33" t="s">
        <v>134</v>
      </c>
      <c r="F10" s="76">
        <v>7512495</v>
      </c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372</v>
      </c>
      <c r="P10" s="80" t="s">
        <v>373</v>
      </c>
    </row>
    <row r="11" spans="1:16" s="6" customFormat="1" ht="25.5" x14ac:dyDescent="0.2">
      <c r="A11" s="347"/>
      <c r="B11" s="290"/>
      <c r="C11" s="292"/>
      <c r="D11" s="75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80"/>
    </row>
    <row r="12" spans="1:16" s="6" customFormat="1" ht="24" customHeight="1" x14ac:dyDescent="0.2">
      <c r="A12" s="347"/>
      <c r="B12" s="316"/>
      <c r="C12" s="317"/>
      <c r="D12" s="113" t="s">
        <v>405</v>
      </c>
      <c r="E12" s="33" t="s">
        <v>408</v>
      </c>
      <c r="F12" s="76">
        <v>118000</v>
      </c>
      <c r="G12" s="76"/>
      <c r="H12" s="76">
        <v>553000</v>
      </c>
      <c r="I12" s="77" t="s">
        <v>138</v>
      </c>
      <c r="J12" s="33" t="s">
        <v>399</v>
      </c>
      <c r="K12" s="101">
        <v>0</v>
      </c>
      <c r="L12" s="101">
        <v>1</v>
      </c>
      <c r="M12" s="101">
        <v>1</v>
      </c>
      <c r="N12" s="101">
        <v>1</v>
      </c>
      <c r="O12" s="79" t="s">
        <v>406</v>
      </c>
      <c r="P12" s="80" t="s">
        <v>407</v>
      </c>
    </row>
    <row r="13" spans="1:16" s="6" customFormat="1" ht="25.5" x14ac:dyDescent="0.2">
      <c r="A13" s="347"/>
      <c r="B13" s="316"/>
      <c r="C13" s="317"/>
      <c r="D13" s="75" t="s">
        <v>423</v>
      </c>
      <c r="E13" s="33" t="s">
        <v>424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80"/>
    </row>
    <row r="14" spans="1:16" s="6" customFormat="1" ht="26.25" thickBot="1" x14ac:dyDescent="0.25">
      <c r="A14" s="347"/>
      <c r="B14" s="316"/>
      <c r="C14" s="317"/>
      <c r="D14" s="93" t="s">
        <v>425</v>
      </c>
      <c r="E14" s="35" t="s">
        <v>426</v>
      </c>
      <c r="F14" s="182">
        <v>200000</v>
      </c>
      <c r="G14" s="182">
        <v>0</v>
      </c>
      <c r="H14" s="182">
        <v>0</v>
      </c>
      <c r="I14" s="95" t="s">
        <v>427</v>
      </c>
      <c r="J14" s="35" t="s">
        <v>428</v>
      </c>
      <c r="K14" s="131">
        <v>0</v>
      </c>
      <c r="L14" s="131">
        <v>1</v>
      </c>
      <c r="M14" s="131">
        <v>1</v>
      </c>
      <c r="N14" s="131">
        <v>1</v>
      </c>
      <c r="O14" s="98" t="s">
        <v>406</v>
      </c>
      <c r="P14" s="99" t="s">
        <v>407</v>
      </c>
    </row>
    <row r="15" spans="1:16" ht="25.5" x14ac:dyDescent="0.2">
      <c r="A15" s="347"/>
      <c r="B15" s="349" t="s">
        <v>233</v>
      </c>
      <c r="C15" s="354" t="s">
        <v>20</v>
      </c>
      <c r="D15" s="244" t="s">
        <v>110</v>
      </c>
      <c r="E15" s="198" t="s">
        <v>111</v>
      </c>
      <c r="F15" s="241"/>
      <c r="G15" s="241"/>
      <c r="H15" s="241"/>
      <c r="I15" s="119"/>
      <c r="J15" s="120"/>
      <c r="K15" s="245"/>
      <c r="L15" s="245"/>
      <c r="M15" s="245"/>
      <c r="N15" s="245"/>
      <c r="O15" s="117"/>
      <c r="P15" s="201"/>
    </row>
    <row r="16" spans="1:16" ht="21.75" customHeight="1" x14ac:dyDescent="0.2">
      <c r="A16" s="347"/>
      <c r="B16" s="350"/>
      <c r="C16" s="352"/>
      <c r="D16" s="275" t="s">
        <v>248</v>
      </c>
      <c r="E16" s="273" t="s">
        <v>440</v>
      </c>
      <c r="F16" s="241">
        <v>233000</v>
      </c>
      <c r="G16" s="241">
        <v>379000</v>
      </c>
      <c r="H16" s="241">
        <v>379000</v>
      </c>
      <c r="I16" s="119" t="s">
        <v>218</v>
      </c>
      <c r="J16" s="100" t="s">
        <v>37</v>
      </c>
      <c r="K16" s="242">
        <v>95000</v>
      </c>
      <c r="L16" s="242">
        <v>98000</v>
      </c>
      <c r="M16" s="242">
        <v>100000</v>
      </c>
      <c r="N16" s="242">
        <v>100000</v>
      </c>
      <c r="O16" s="79" t="s">
        <v>376</v>
      </c>
      <c r="P16" s="80" t="s">
        <v>377</v>
      </c>
    </row>
    <row r="17" spans="1:16" ht="25.5" x14ac:dyDescent="0.2">
      <c r="A17" s="347"/>
      <c r="B17" s="350"/>
      <c r="C17" s="352"/>
      <c r="D17" s="272" t="s">
        <v>352</v>
      </c>
      <c r="E17" s="273" t="s">
        <v>353</v>
      </c>
      <c r="F17" s="241"/>
      <c r="G17" s="241"/>
      <c r="H17" s="241"/>
      <c r="I17" s="119"/>
      <c r="J17" s="100"/>
      <c r="K17" s="242"/>
      <c r="L17" s="242"/>
      <c r="M17" s="242"/>
      <c r="N17" s="242"/>
      <c r="O17" s="79"/>
      <c r="P17" s="80"/>
    </row>
    <row r="18" spans="1:16" s="6" customFormat="1" ht="21" customHeight="1" x14ac:dyDescent="0.2">
      <c r="A18" s="347"/>
      <c r="B18" s="350"/>
      <c r="C18" s="352"/>
      <c r="D18" s="282" t="s">
        <v>363</v>
      </c>
      <c r="E18" s="283" t="s">
        <v>81</v>
      </c>
      <c r="F18" s="284"/>
      <c r="G18" s="284">
        <v>150000</v>
      </c>
      <c r="H18" s="284">
        <v>100000</v>
      </c>
      <c r="I18" s="104" t="s">
        <v>219</v>
      </c>
      <c r="J18" s="100" t="s">
        <v>37</v>
      </c>
      <c r="K18" s="285"/>
      <c r="L18" s="285"/>
      <c r="M18" s="285"/>
      <c r="N18" s="285"/>
      <c r="O18" s="205" t="s">
        <v>378</v>
      </c>
      <c r="P18" s="206" t="s">
        <v>380</v>
      </c>
    </row>
    <row r="19" spans="1:16" ht="26.25" thickBot="1" x14ac:dyDescent="0.25">
      <c r="A19" s="347"/>
      <c r="B19" s="350"/>
      <c r="C19" s="352"/>
      <c r="D19" s="93" t="s">
        <v>354</v>
      </c>
      <c r="E19" s="35" t="s">
        <v>355</v>
      </c>
      <c r="F19" s="94">
        <v>0</v>
      </c>
      <c r="G19" s="94">
        <v>100000</v>
      </c>
      <c r="H19" s="94">
        <v>50000</v>
      </c>
      <c r="I19" s="95" t="s">
        <v>251</v>
      </c>
      <c r="J19" s="96" t="s">
        <v>37</v>
      </c>
      <c r="K19" s="243">
        <v>30000</v>
      </c>
      <c r="L19" s="243">
        <v>45000</v>
      </c>
      <c r="M19" s="243">
        <v>40000</v>
      </c>
      <c r="N19" s="243">
        <v>45000</v>
      </c>
      <c r="O19" s="98" t="s">
        <v>378</v>
      </c>
      <c r="P19" s="99" t="s">
        <v>379</v>
      </c>
    </row>
    <row r="20" spans="1:16" ht="25.5" x14ac:dyDescent="0.2">
      <c r="A20" s="347"/>
      <c r="B20" s="350"/>
      <c r="C20" s="354" t="s">
        <v>12</v>
      </c>
      <c r="D20" s="244" t="s">
        <v>91</v>
      </c>
      <c r="E20" s="198" t="s">
        <v>72</v>
      </c>
      <c r="F20" s="114"/>
      <c r="G20" s="114"/>
      <c r="H20" s="114"/>
      <c r="I20" s="119"/>
      <c r="J20" s="120"/>
      <c r="K20" s="245"/>
      <c r="L20" s="245"/>
      <c r="M20" s="245"/>
      <c r="N20" s="245"/>
      <c r="O20" s="117"/>
      <c r="P20" s="201"/>
    </row>
    <row r="21" spans="1:16" ht="26.25" thickBot="1" x14ac:dyDescent="0.25">
      <c r="A21" s="347"/>
      <c r="B21" s="350"/>
      <c r="C21" s="352"/>
      <c r="D21" s="244" t="s">
        <v>28</v>
      </c>
      <c r="E21" s="33" t="s">
        <v>182</v>
      </c>
      <c r="F21" s="127">
        <v>385000</v>
      </c>
      <c r="G21" s="127">
        <v>1400000</v>
      </c>
      <c r="H21" s="127">
        <v>200000</v>
      </c>
      <c r="I21" s="77" t="s">
        <v>330</v>
      </c>
      <c r="J21" s="100" t="s">
        <v>396</v>
      </c>
      <c r="K21" s="101">
        <v>0</v>
      </c>
      <c r="L21" s="101">
        <v>1</v>
      </c>
      <c r="M21" s="101">
        <v>1</v>
      </c>
      <c r="N21" s="101">
        <v>1</v>
      </c>
      <c r="O21" s="98" t="s">
        <v>378</v>
      </c>
      <c r="P21" s="99" t="s">
        <v>380</v>
      </c>
    </row>
    <row r="22" spans="1:16" s="6" customFormat="1" ht="25.5" x14ac:dyDescent="0.2">
      <c r="A22" s="347"/>
      <c r="B22" s="350"/>
      <c r="C22" s="352"/>
      <c r="D22" s="75" t="s">
        <v>104</v>
      </c>
      <c r="E22" s="33" t="s">
        <v>436</v>
      </c>
      <c r="F22" s="114"/>
      <c r="G22" s="114"/>
      <c r="H22" s="114"/>
      <c r="I22" s="77"/>
      <c r="J22" s="120"/>
      <c r="K22" s="279"/>
      <c r="L22" s="279"/>
      <c r="M22" s="279"/>
      <c r="N22" s="279"/>
      <c r="O22" s="293"/>
      <c r="P22" s="206"/>
    </row>
    <row r="23" spans="1:16" s="6" customFormat="1" ht="26.25" thickBot="1" x14ac:dyDescent="0.25">
      <c r="A23" s="347"/>
      <c r="B23" s="350"/>
      <c r="C23" s="352"/>
      <c r="D23" s="244" t="s">
        <v>437</v>
      </c>
      <c r="E23" s="33" t="s">
        <v>438</v>
      </c>
      <c r="F23" s="114"/>
      <c r="G23" s="114"/>
      <c r="H23" s="114"/>
      <c r="I23" s="77" t="s">
        <v>220</v>
      </c>
      <c r="J23" s="249" t="s">
        <v>263</v>
      </c>
      <c r="K23" s="101">
        <v>0</v>
      </c>
      <c r="L23" s="101">
        <v>1</v>
      </c>
      <c r="M23" s="101">
        <v>1</v>
      </c>
      <c r="N23" s="101">
        <v>1</v>
      </c>
      <c r="O23" s="293" t="s">
        <v>378</v>
      </c>
      <c r="P23" s="206" t="s">
        <v>379</v>
      </c>
    </row>
    <row r="24" spans="1:16" ht="25.5" x14ac:dyDescent="0.2">
      <c r="A24" s="347"/>
      <c r="B24" s="350"/>
      <c r="C24" s="352"/>
      <c r="D24" s="75" t="s">
        <v>104</v>
      </c>
      <c r="E24" s="33" t="s">
        <v>103</v>
      </c>
      <c r="F24" s="114"/>
      <c r="G24" s="114"/>
      <c r="H24" s="114"/>
      <c r="I24" s="77"/>
      <c r="J24" s="198"/>
      <c r="K24" s="246"/>
      <c r="L24" s="246"/>
      <c r="M24" s="246"/>
      <c r="N24" s="246"/>
      <c r="O24" s="117"/>
      <c r="P24" s="80"/>
    </row>
    <row r="25" spans="1:16" ht="25.5" x14ac:dyDescent="0.2">
      <c r="A25" s="347"/>
      <c r="B25" s="350"/>
      <c r="C25" s="352"/>
      <c r="D25" s="113" t="s">
        <v>80</v>
      </c>
      <c r="E25" s="33" t="s">
        <v>102</v>
      </c>
      <c r="F25" s="114">
        <v>0</v>
      </c>
      <c r="G25" s="114">
        <v>20000</v>
      </c>
      <c r="H25" s="114">
        <v>20000</v>
      </c>
      <c r="I25" s="77" t="s">
        <v>220</v>
      </c>
      <c r="J25" s="115" t="s">
        <v>397</v>
      </c>
      <c r="K25" s="116">
        <v>0.8</v>
      </c>
      <c r="L25" s="116">
        <v>0.9</v>
      </c>
      <c r="M25" s="116">
        <v>0.99</v>
      </c>
      <c r="N25" s="116">
        <v>1</v>
      </c>
      <c r="O25" s="117" t="s">
        <v>378</v>
      </c>
      <c r="P25" s="80" t="s">
        <v>380</v>
      </c>
    </row>
    <row r="26" spans="1:16" ht="21.75" customHeight="1" x14ac:dyDescent="0.2">
      <c r="A26" s="347"/>
      <c r="B26" s="350"/>
      <c r="C26" s="352"/>
      <c r="D26" s="113" t="s">
        <v>325</v>
      </c>
      <c r="E26" s="33" t="s">
        <v>326</v>
      </c>
      <c r="F26" s="114">
        <v>0</v>
      </c>
      <c r="G26" s="114"/>
      <c r="H26" s="114"/>
      <c r="I26" s="119" t="s">
        <v>221</v>
      </c>
      <c r="J26" s="115" t="s">
        <v>395</v>
      </c>
      <c r="K26" s="101">
        <v>0.6</v>
      </c>
      <c r="L26" s="101">
        <v>1</v>
      </c>
      <c r="M26" s="101">
        <v>1</v>
      </c>
      <c r="N26" s="101">
        <v>1</v>
      </c>
      <c r="O26" s="117" t="s">
        <v>378</v>
      </c>
      <c r="P26" s="80" t="s">
        <v>380</v>
      </c>
    </row>
    <row r="27" spans="1:16" ht="25.5" x14ac:dyDescent="0.2">
      <c r="A27" s="347"/>
      <c r="B27" s="350"/>
      <c r="C27" s="352"/>
      <c r="D27" s="75" t="s">
        <v>87</v>
      </c>
      <c r="E27" s="33" t="s">
        <v>42</v>
      </c>
      <c r="F27" s="114"/>
      <c r="G27" s="114"/>
      <c r="H27" s="114"/>
      <c r="I27" s="119"/>
      <c r="J27" s="120"/>
      <c r="K27" s="247"/>
      <c r="L27" s="247"/>
      <c r="M27" s="247"/>
      <c r="N27" s="247"/>
      <c r="O27" s="117"/>
      <c r="P27" s="80"/>
    </row>
    <row r="28" spans="1:16" ht="24.75" customHeight="1" thickBot="1" x14ac:dyDescent="0.25">
      <c r="A28" s="348"/>
      <c r="B28" s="351"/>
      <c r="C28" s="353"/>
      <c r="D28" s="93" t="s">
        <v>112</v>
      </c>
      <c r="E28" s="35" t="s">
        <v>113</v>
      </c>
      <c r="F28" s="182">
        <v>0</v>
      </c>
      <c r="G28" s="182">
        <v>22300000</v>
      </c>
      <c r="H28" s="182">
        <v>15300000</v>
      </c>
      <c r="I28" s="248" t="s">
        <v>222</v>
      </c>
      <c r="J28" s="249" t="s">
        <v>263</v>
      </c>
      <c r="K28" s="250" t="s">
        <v>124</v>
      </c>
      <c r="L28" s="250" t="s">
        <v>124</v>
      </c>
      <c r="M28" s="250" t="s">
        <v>125</v>
      </c>
      <c r="N28" s="250" t="s">
        <v>125</v>
      </c>
      <c r="O28" s="98" t="s">
        <v>372</v>
      </c>
      <c r="P28" s="99" t="s">
        <v>373</v>
      </c>
    </row>
    <row r="29" spans="1:16" ht="25.5" x14ac:dyDescent="0.2">
      <c r="A29" s="332" t="s">
        <v>8</v>
      </c>
      <c r="B29" s="332" t="s">
        <v>53</v>
      </c>
      <c r="C29" s="338" t="s">
        <v>234</v>
      </c>
      <c r="D29" s="227" t="s">
        <v>84</v>
      </c>
      <c r="E29" s="238" t="s">
        <v>85</v>
      </c>
      <c r="F29" s="229"/>
      <c r="G29" s="229"/>
      <c r="H29" s="229"/>
      <c r="I29" s="239"/>
      <c r="J29" s="231"/>
      <c r="K29" s="232"/>
      <c r="L29" s="232"/>
      <c r="M29" s="232"/>
      <c r="N29" s="232"/>
      <c r="O29" s="233"/>
      <c r="P29" s="234"/>
    </row>
    <row r="30" spans="1:16" ht="25.5" x14ac:dyDescent="0.2">
      <c r="A30" s="333"/>
      <c r="B30" s="333"/>
      <c r="C30" s="339"/>
      <c r="D30" s="113" t="s">
        <v>86</v>
      </c>
      <c r="E30" s="33" t="s">
        <v>169</v>
      </c>
      <c r="F30" s="127">
        <v>155000</v>
      </c>
      <c r="G30" s="127">
        <v>170000</v>
      </c>
      <c r="H30" s="127">
        <v>170000</v>
      </c>
      <c r="I30" s="77" t="s">
        <v>236</v>
      </c>
      <c r="J30" s="100" t="s">
        <v>170</v>
      </c>
      <c r="K30" s="101">
        <v>1</v>
      </c>
      <c r="L30" s="101">
        <v>1.05</v>
      </c>
      <c r="M30" s="101">
        <v>1.05</v>
      </c>
      <c r="N30" s="101">
        <v>1.05</v>
      </c>
      <c r="O30" s="79" t="s">
        <v>29</v>
      </c>
      <c r="P30" s="80" t="s">
        <v>383</v>
      </c>
    </row>
    <row r="31" spans="1:16" ht="38.25" x14ac:dyDescent="0.2">
      <c r="A31" s="333"/>
      <c r="B31" s="333"/>
      <c r="C31" s="339"/>
      <c r="D31" s="75" t="s">
        <v>83</v>
      </c>
      <c r="E31" s="33" t="s">
        <v>74</v>
      </c>
      <c r="F31" s="127"/>
      <c r="G31" s="127"/>
      <c r="H31" s="127"/>
      <c r="I31" s="77"/>
      <c r="J31" s="100"/>
      <c r="K31" s="235"/>
      <c r="L31" s="235"/>
      <c r="M31" s="235"/>
      <c r="N31" s="235"/>
      <c r="O31" s="79"/>
      <c r="P31" s="80"/>
    </row>
    <row r="32" spans="1:16" ht="26.25" thickBot="1" x14ac:dyDescent="0.25">
      <c r="A32" s="336"/>
      <c r="B32" s="336"/>
      <c r="C32" s="342"/>
      <c r="D32" s="130" t="s">
        <v>73</v>
      </c>
      <c r="E32" s="35" t="s">
        <v>169</v>
      </c>
      <c r="F32" s="94">
        <v>108900</v>
      </c>
      <c r="G32" s="94">
        <v>126000</v>
      </c>
      <c r="H32" s="94">
        <v>126000</v>
      </c>
      <c r="I32" s="95" t="s">
        <v>332</v>
      </c>
      <c r="J32" s="96" t="s">
        <v>170</v>
      </c>
      <c r="K32" s="131">
        <v>1</v>
      </c>
      <c r="L32" s="131">
        <v>1.05</v>
      </c>
      <c r="M32" s="131">
        <v>1.1000000000000001</v>
      </c>
      <c r="N32" s="131">
        <v>1.1499999999999999</v>
      </c>
      <c r="O32" s="98" t="s">
        <v>381</v>
      </c>
      <c r="P32" s="99" t="s">
        <v>382</v>
      </c>
    </row>
    <row r="33" spans="1:16" ht="49.5" hidden="1" customHeight="1" thickBot="1" x14ac:dyDescent="0.25">
      <c r="A33" s="265" t="s">
        <v>0</v>
      </c>
      <c r="B33" s="266" t="s">
        <v>10</v>
      </c>
      <c r="C33" s="267" t="s">
        <v>1</v>
      </c>
      <c r="D33" s="268" t="s">
        <v>7</v>
      </c>
      <c r="E33" s="267" t="s">
        <v>6</v>
      </c>
      <c r="F33" s="267" t="s">
        <v>342</v>
      </c>
      <c r="G33" s="267" t="s">
        <v>415</v>
      </c>
      <c r="H33" s="267" t="s">
        <v>416</v>
      </c>
      <c r="I33" s="269" t="s">
        <v>56</v>
      </c>
      <c r="J33" s="269" t="s">
        <v>4</v>
      </c>
      <c r="K33" s="270" t="s">
        <v>419</v>
      </c>
      <c r="L33" s="270" t="s">
        <v>369</v>
      </c>
      <c r="M33" s="270" t="s">
        <v>421</v>
      </c>
      <c r="N33" s="270" t="s">
        <v>420</v>
      </c>
      <c r="O33" s="358" t="s">
        <v>5</v>
      </c>
      <c r="P33" s="359"/>
    </row>
    <row r="34" spans="1:16" ht="25.5" customHeight="1" x14ac:dyDescent="0.2">
      <c r="A34" s="332" t="s">
        <v>8</v>
      </c>
      <c r="B34" s="332" t="s">
        <v>53</v>
      </c>
      <c r="C34" s="338" t="s">
        <v>235</v>
      </c>
      <c r="D34" s="75" t="s">
        <v>92</v>
      </c>
      <c r="E34" s="33" t="s">
        <v>52</v>
      </c>
      <c r="F34" s="76"/>
      <c r="G34" s="76"/>
      <c r="H34" s="76"/>
      <c r="I34" s="77"/>
      <c r="J34" s="100"/>
      <c r="K34" s="242"/>
      <c r="L34" s="242"/>
      <c r="M34" s="242"/>
      <c r="N34" s="242"/>
      <c r="O34" s="79"/>
      <c r="P34" s="80"/>
    </row>
    <row r="35" spans="1:16" ht="38.25" x14ac:dyDescent="0.2">
      <c r="A35" s="333"/>
      <c r="B35" s="333"/>
      <c r="C35" s="339"/>
      <c r="D35" s="113" t="s">
        <v>82</v>
      </c>
      <c r="E35" s="33" t="s">
        <v>151</v>
      </c>
      <c r="F35" s="127">
        <v>245000</v>
      </c>
      <c r="G35" s="127">
        <v>5000000</v>
      </c>
      <c r="H35" s="127">
        <v>5000000</v>
      </c>
      <c r="I35" s="77" t="s">
        <v>140</v>
      </c>
      <c r="J35" s="33" t="s">
        <v>410</v>
      </c>
      <c r="K35" s="101">
        <v>0</v>
      </c>
      <c r="L35" s="101">
        <v>1</v>
      </c>
      <c r="M35" s="101">
        <v>1</v>
      </c>
      <c r="N35" s="101">
        <v>1</v>
      </c>
      <c r="O35" s="79" t="s">
        <v>372</v>
      </c>
      <c r="P35" s="80" t="s">
        <v>373</v>
      </c>
    </row>
    <row r="36" spans="1:16" ht="25.5" x14ac:dyDescent="0.2">
      <c r="A36" s="333"/>
      <c r="B36" s="333"/>
      <c r="C36" s="339"/>
      <c r="D36" s="113" t="s">
        <v>344</v>
      </c>
      <c r="E36" s="33" t="s">
        <v>345</v>
      </c>
      <c r="F36" s="127">
        <v>0</v>
      </c>
      <c r="G36" s="127">
        <v>0</v>
      </c>
      <c r="H36" s="127">
        <v>0</v>
      </c>
      <c r="I36" s="77" t="s">
        <v>54</v>
      </c>
      <c r="J36" s="33" t="s">
        <v>155</v>
      </c>
      <c r="K36" s="221">
        <v>0</v>
      </c>
      <c r="L36" s="101">
        <v>1</v>
      </c>
      <c r="M36" s="101">
        <v>1</v>
      </c>
      <c r="N36" s="101">
        <v>1</v>
      </c>
      <c r="O36" s="79" t="s">
        <v>372</v>
      </c>
      <c r="P36" s="80" t="s">
        <v>373</v>
      </c>
    </row>
    <row r="37" spans="1:16" s="6" customFormat="1" ht="21" customHeight="1" x14ac:dyDescent="0.2">
      <c r="A37" s="333"/>
      <c r="B37" s="333"/>
      <c r="C37" s="339"/>
      <c r="D37" s="113" t="s">
        <v>364</v>
      </c>
      <c r="E37" s="33" t="s">
        <v>365</v>
      </c>
      <c r="F37" s="127">
        <v>0</v>
      </c>
      <c r="G37" s="127">
        <v>200000</v>
      </c>
      <c r="H37" s="127"/>
      <c r="I37" s="77" t="s">
        <v>398</v>
      </c>
      <c r="J37" s="33" t="s">
        <v>341</v>
      </c>
      <c r="K37" s="221">
        <v>0</v>
      </c>
      <c r="L37" s="101">
        <v>1</v>
      </c>
      <c r="M37" s="101">
        <v>1</v>
      </c>
      <c r="N37" s="101">
        <v>1</v>
      </c>
      <c r="O37" s="79" t="s">
        <v>372</v>
      </c>
      <c r="P37" s="80" t="s">
        <v>373</v>
      </c>
    </row>
    <row r="38" spans="1:16" ht="25.5" x14ac:dyDescent="0.2">
      <c r="A38" s="333"/>
      <c r="B38" s="333"/>
      <c r="C38" s="339"/>
      <c r="D38" s="75" t="s">
        <v>279</v>
      </c>
      <c r="E38" s="33" t="s">
        <v>300</v>
      </c>
      <c r="F38" s="127"/>
      <c r="G38" s="127"/>
      <c r="H38" s="127"/>
      <c r="I38" s="77"/>
      <c r="J38" s="33"/>
      <c r="K38" s="101"/>
      <c r="L38" s="101"/>
      <c r="M38" s="101"/>
      <c r="N38" s="101"/>
      <c r="O38" s="79"/>
      <c r="P38" s="80"/>
    </row>
    <row r="39" spans="1:16" ht="25.5" x14ac:dyDescent="0.2">
      <c r="A39" s="333"/>
      <c r="B39" s="333"/>
      <c r="C39" s="339"/>
      <c r="D39" s="113" t="s">
        <v>280</v>
      </c>
      <c r="E39" s="33" t="s">
        <v>281</v>
      </c>
      <c r="F39" s="127">
        <v>493489</v>
      </c>
      <c r="G39" s="127">
        <v>0</v>
      </c>
      <c r="H39" s="127">
        <v>0</v>
      </c>
      <c r="I39" s="77" t="s">
        <v>277</v>
      </c>
      <c r="J39" s="33" t="s">
        <v>341</v>
      </c>
      <c r="K39" s="101">
        <v>0</v>
      </c>
      <c r="L39" s="101">
        <v>0.5</v>
      </c>
      <c r="M39" s="101">
        <v>1</v>
      </c>
      <c r="N39" s="101">
        <v>1</v>
      </c>
      <c r="O39" s="79" t="s">
        <v>372</v>
      </c>
      <c r="P39" s="80" t="s">
        <v>373</v>
      </c>
    </row>
    <row r="40" spans="1:16" ht="26.25" thickBot="1" x14ac:dyDescent="0.25">
      <c r="A40" s="333"/>
      <c r="B40" s="336"/>
      <c r="C40" s="342"/>
      <c r="D40" s="113" t="s">
        <v>282</v>
      </c>
      <c r="E40" s="33" t="s">
        <v>283</v>
      </c>
      <c r="F40" s="127">
        <v>1862534</v>
      </c>
      <c r="G40" s="127">
        <v>0</v>
      </c>
      <c r="H40" s="127">
        <v>0</v>
      </c>
      <c r="I40" s="77" t="s">
        <v>278</v>
      </c>
      <c r="J40" s="33" t="s">
        <v>341</v>
      </c>
      <c r="K40" s="101">
        <v>0</v>
      </c>
      <c r="L40" s="101">
        <v>0.5</v>
      </c>
      <c r="M40" s="101">
        <v>1</v>
      </c>
      <c r="N40" s="101">
        <v>1</v>
      </c>
      <c r="O40" s="79" t="s">
        <v>372</v>
      </c>
      <c r="P40" s="80" t="s">
        <v>373</v>
      </c>
    </row>
    <row r="41" spans="1:16" ht="25.5" x14ac:dyDescent="0.2">
      <c r="A41" s="333"/>
      <c r="B41" s="343" t="s">
        <v>16</v>
      </c>
      <c r="C41" s="334" t="s">
        <v>13</v>
      </c>
      <c r="D41" s="227" t="s">
        <v>93</v>
      </c>
      <c r="E41" s="238" t="s">
        <v>44</v>
      </c>
      <c r="F41" s="251"/>
      <c r="G41" s="251"/>
      <c r="H41" s="251"/>
      <c r="I41" s="239"/>
      <c r="J41" s="238"/>
      <c r="K41" s="252"/>
      <c r="L41" s="252"/>
      <c r="M41" s="252"/>
      <c r="N41" s="252"/>
      <c r="O41" s="233" t="s">
        <v>24</v>
      </c>
      <c r="P41" s="234" t="s">
        <v>24</v>
      </c>
    </row>
    <row r="42" spans="1:16" ht="21" customHeight="1" x14ac:dyDescent="0.2">
      <c r="A42" s="333"/>
      <c r="B42" s="344"/>
      <c r="C42" s="335"/>
      <c r="D42" s="75" t="s">
        <v>167</v>
      </c>
      <c r="E42" s="33" t="s">
        <v>168</v>
      </c>
      <c r="F42" s="253">
        <v>1511700</v>
      </c>
      <c r="G42" s="253">
        <v>2000000</v>
      </c>
      <c r="H42" s="253">
        <v>2400000</v>
      </c>
      <c r="I42" s="77" t="s">
        <v>57</v>
      </c>
      <c r="J42" s="33" t="s">
        <v>135</v>
      </c>
      <c r="K42" s="137">
        <v>3.2</v>
      </c>
      <c r="L42" s="137">
        <v>5</v>
      </c>
      <c r="M42" s="137">
        <v>7.5</v>
      </c>
      <c r="N42" s="137">
        <v>10</v>
      </c>
      <c r="O42" s="79" t="s">
        <v>374</v>
      </c>
      <c r="P42" s="80" t="s">
        <v>375</v>
      </c>
    </row>
    <row r="43" spans="1:16" ht="25.5" x14ac:dyDescent="0.2">
      <c r="A43" s="333"/>
      <c r="B43" s="344"/>
      <c r="C43" s="335"/>
      <c r="D43" s="75" t="s">
        <v>87</v>
      </c>
      <c r="E43" s="254" t="s">
        <v>42</v>
      </c>
      <c r="F43" s="127"/>
      <c r="G43" s="127"/>
      <c r="H43" s="127"/>
      <c r="I43" s="77"/>
      <c r="J43" s="100"/>
      <c r="K43" s="237"/>
      <c r="L43" s="237"/>
      <c r="M43" s="237"/>
      <c r="N43" s="237"/>
      <c r="O43" s="79"/>
      <c r="P43" s="80" t="s">
        <v>24</v>
      </c>
    </row>
    <row r="44" spans="1:16" ht="25.5" x14ac:dyDescent="0.2">
      <c r="A44" s="333"/>
      <c r="B44" s="344"/>
      <c r="C44" s="335"/>
      <c r="D44" s="75" t="s">
        <v>275</v>
      </c>
      <c r="E44" s="44" t="s">
        <v>441</v>
      </c>
      <c r="F44" s="127">
        <v>2430011</v>
      </c>
      <c r="G44" s="127">
        <v>6266313</v>
      </c>
      <c r="H44" s="127">
        <v>6266313</v>
      </c>
      <c r="I44" s="77" t="s">
        <v>58</v>
      </c>
      <c r="J44" s="100" t="s">
        <v>242</v>
      </c>
      <c r="K44" s="101">
        <v>0</v>
      </c>
      <c r="L44" s="101">
        <v>1</v>
      </c>
      <c r="M44" s="101">
        <v>1</v>
      </c>
      <c r="N44" s="101">
        <v>1</v>
      </c>
      <c r="O44" s="205" t="s">
        <v>372</v>
      </c>
      <c r="P44" s="206" t="s">
        <v>373</v>
      </c>
    </row>
    <row r="45" spans="1:16" ht="21.75" customHeight="1" x14ac:dyDescent="0.2">
      <c r="A45" s="333"/>
      <c r="B45" s="344"/>
      <c r="C45" s="335"/>
      <c r="D45" s="113" t="s">
        <v>27</v>
      </c>
      <c r="E45" s="33" t="s">
        <v>46</v>
      </c>
      <c r="F45" s="127">
        <v>808945</v>
      </c>
      <c r="G45" s="127">
        <v>800000</v>
      </c>
      <c r="H45" s="127">
        <v>1050000</v>
      </c>
      <c r="I45" s="77" t="s">
        <v>60</v>
      </c>
      <c r="J45" s="255" t="s">
        <v>96</v>
      </c>
      <c r="K45" s="256">
        <v>24</v>
      </c>
      <c r="L45" s="256">
        <v>31</v>
      </c>
      <c r="M45" s="256">
        <v>35</v>
      </c>
      <c r="N45" s="256">
        <v>36</v>
      </c>
      <c r="O45" s="205" t="s">
        <v>372</v>
      </c>
      <c r="P45" s="206" t="s">
        <v>373</v>
      </c>
    </row>
    <row r="46" spans="1:16" ht="38.25" x14ac:dyDescent="0.2">
      <c r="A46" s="333"/>
      <c r="B46" s="344"/>
      <c r="C46" s="335"/>
      <c r="D46" s="113" t="s">
        <v>116</v>
      </c>
      <c r="E46" s="33" t="s">
        <v>120</v>
      </c>
      <c r="F46" s="76">
        <v>1950000</v>
      </c>
      <c r="G46" s="76">
        <v>0</v>
      </c>
      <c r="H46" s="76">
        <v>0</v>
      </c>
      <c r="I46" s="77" t="s">
        <v>61</v>
      </c>
      <c r="J46" s="33" t="s">
        <v>157</v>
      </c>
      <c r="K46" s="101" t="s">
        <v>261</v>
      </c>
      <c r="L46" s="101" t="s">
        <v>262</v>
      </c>
      <c r="M46" s="101" t="s">
        <v>204</v>
      </c>
      <c r="N46" s="101" t="s">
        <v>204</v>
      </c>
      <c r="O46" s="205" t="s">
        <v>372</v>
      </c>
      <c r="P46" s="206" t="s">
        <v>373</v>
      </c>
    </row>
    <row r="47" spans="1:16" ht="24.75" customHeight="1" x14ac:dyDescent="0.2">
      <c r="A47" s="333"/>
      <c r="B47" s="344"/>
      <c r="C47" s="335"/>
      <c r="D47" s="75" t="s">
        <v>288</v>
      </c>
      <c r="E47" s="33" t="s">
        <v>356</v>
      </c>
      <c r="F47" s="127">
        <v>1000000</v>
      </c>
      <c r="G47" s="127">
        <v>500000</v>
      </c>
      <c r="H47" s="127">
        <v>2500000</v>
      </c>
      <c r="I47" s="77" t="s">
        <v>329</v>
      </c>
      <c r="J47" s="33" t="s">
        <v>291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205" t="s">
        <v>372</v>
      </c>
      <c r="P47" s="206" t="s">
        <v>373</v>
      </c>
    </row>
    <row r="48" spans="1:16" ht="18.75" customHeight="1" x14ac:dyDescent="0.2">
      <c r="A48" s="333"/>
      <c r="B48" s="344"/>
      <c r="C48" s="335"/>
      <c r="D48" s="75" t="s">
        <v>289</v>
      </c>
      <c r="E48" s="33" t="s">
        <v>290</v>
      </c>
      <c r="F48" s="127">
        <v>800000</v>
      </c>
      <c r="G48" s="127">
        <v>700000</v>
      </c>
      <c r="H48" s="127">
        <v>0</v>
      </c>
      <c r="I48" s="77" t="s">
        <v>232</v>
      </c>
      <c r="J48" s="33" t="s">
        <v>291</v>
      </c>
      <c r="K48" s="78" t="s">
        <v>124</v>
      </c>
      <c r="L48" s="78" t="s">
        <v>125</v>
      </c>
      <c r="M48" s="78" t="s">
        <v>125</v>
      </c>
      <c r="N48" s="78" t="s">
        <v>125</v>
      </c>
      <c r="O48" s="205" t="s">
        <v>372</v>
      </c>
      <c r="P48" s="206" t="s">
        <v>373</v>
      </c>
    </row>
    <row r="49" spans="1:16" s="6" customFormat="1" ht="30" customHeight="1" x14ac:dyDescent="0.2">
      <c r="A49" s="333"/>
      <c r="B49" s="344"/>
      <c r="C49" s="271"/>
      <c r="D49" s="244" t="s">
        <v>366</v>
      </c>
      <c r="E49" s="198" t="s">
        <v>367</v>
      </c>
      <c r="F49" s="114"/>
      <c r="G49" s="114">
        <v>600000</v>
      </c>
      <c r="H49" s="114"/>
      <c r="I49" s="119" t="s">
        <v>240</v>
      </c>
      <c r="J49" s="100" t="s">
        <v>242</v>
      </c>
      <c r="K49" s="78" t="s">
        <v>124</v>
      </c>
      <c r="L49" s="78" t="s">
        <v>125</v>
      </c>
      <c r="M49" s="78" t="s">
        <v>125</v>
      </c>
      <c r="N49" s="78" t="s">
        <v>125</v>
      </c>
      <c r="O49" s="205" t="s">
        <v>372</v>
      </c>
      <c r="P49" s="206" t="s">
        <v>373</v>
      </c>
    </row>
    <row r="50" spans="1:16" s="6" customFormat="1" ht="30" customHeight="1" thickBot="1" x14ac:dyDescent="0.25">
      <c r="A50" s="333"/>
      <c r="B50" s="344"/>
      <c r="C50" s="291"/>
      <c r="D50" s="302" t="s">
        <v>197</v>
      </c>
      <c r="E50" s="303" t="s">
        <v>241</v>
      </c>
      <c r="F50" s="304">
        <v>3141138</v>
      </c>
      <c r="G50" s="304"/>
      <c r="H50" s="304"/>
      <c r="I50" s="248" t="s">
        <v>409</v>
      </c>
      <c r="J50" s="96" t="s">
        <v>242</v>
      </c>
      <c r="K50" s="147" t="s">
        <v>124</v>
      </c>
      <c r="L50" s="147" t="s">
        <v>125</v>
      </c>
      <c r="M50" s="147" t="s">
        <v>125</v>
      </c>
      <c r="N50" s="147" t="s">
        <v>125</v>
      </c>
      <c r="O50" s="98" t="s">
        <v>372</v>
      </c>
      <c r="P50" s="99" t="s">
        <v>373</v>
      </c>
    </row>
    <row r="51" spans="1:16" ht="25.5" x14ac:dyDescent="0.2">
      <c r="A51" s="333"/>
      <c r="B51" s="344"/>
      <c r="C51" s="345" t="s">
        <v>98</v>
      </c>
      <c r="D51" s="244" t="s">
        <v>87</v>
      </c>
      <c r="E51" s="257" t="s">
        <v>42</v>
      </c>
      <c r="F51" s="258"/>
      <c r="G51" s="258"/>
      <c r="H51" s="258"/>
      <c r="I51" s="120"/>
      <c r="J51" s="198"/>
      <c r="K51" s="18"/>
      <c r="L51" s="18"/>
      <c r="M51" s="18"/>
      <c r="N51" s="18"/>
      <c r="O51" s="293"/>
      <c r="P51" s="301"/>
    </row>
    <row r="52" spans="1:16" ht="25.5" x14ac:dyDescent="0.2">
      <c r="A52" s="333"/>
      <c r="B52" s="344"/>
      <c r="C52" s="335"/>
      <c r="D52" s="75" t="s">
        <v>207</v>
      </c>
      <c r="E52" s="259" t="s">
        <v>301</v>
      </c>
      <c r="F52" s="258">
        <v>0</v>
      </c>
      <c r="G52" s="258">
        <v>2641875</v>
      </c>
      <c r="H52" s="258">
        <v>2641875</v>
      </c>
      <c r="I52" s="100" t="s">
        <v>99</v>
      </c>
      <c r="J52" s="33" t="s">
        <v>179</v>
      </c>
      <c r="K52" s="18" t="s">
        <v>208</v>
      </c>
      <c r="L52" s="18" t="s">
        <v>209</v>
      </c>
      <c r="M52" s="18" t="s">
        <v>210</v>
      </c>
      <c r="N52" s="18" t="s">
        <v>211</v>
      </c>
      <c r="O52" s="205" t="s">
        <v>372</v>
      </c>
      <c r="P52" s="206" t="s">
        <v>373</v>
      </c>
    </row>
    <row r="53" spans="1:16" ht="26.25" thickBot="1" x14ac:dyDescent="0.25">
      <c r="A53" s="336"/>
      <c r="B53" s="344"/>
      <c r="C53" s="335"/>
      <c r="D53" s="93" t="s">
        <v>142</v>
      </c>
      <c r="E53" s="35" t="s">
        <v>302</v>
      </c>
      <c r="F53" s="236">
        <v>15309739</v>
      </c>
      <c r="G53" s="236">
        <v>28498750</v>
      </c>
      <c r="H53" s="236">
        <v>28513124</v>
      </c>
      <c r="I53" s="96" t="s">
        <v>225</v>
      </c>
      <c r="J53" s="35" t="s">
        <v>179</v>
      </c>
      <c r="K53" s="147">
        <v>0</v>
      </c>
      <c r="L53" s="147">
        <v>2</v>
      </c>
      <c r="M53" s="147">
        <v>5</v>
      </c>
      <c r="N53" s="147">
        <v>6</v>
      </c>
      <c r="O53" s="205" t="s">
        <v>372</v>
      </c>
      <c r="P53" s="206" t="s">
        <v>373</v>
      </c>
    </row>
    <row r="54" spans="1:16" ht="25.5" customHeight="1" x14ac:dyDescent="0.2">
      <c r="A54" s="332" t="s">
        <v>8</v>
      </c>
      <c r="B54" s="332" t="s">
        <v>16</v>
      </c>
      <c r="C54" s="334" t="s">
        <v>14</v>
      </c>
      <c r="D54" s="227" t="s">
        <v>93</v>
      </c>
      <c r="E54" s="238" t="s">
        <v>44</v>
      </c>
      <c r="F54" s="229"/>
      <c r="G54" s="229"/>
      <c r="H54" s="229"/>
      <c r="I54" s="239"/>
      <c r="J54" s="231"/>
      <c r="K54" s="232"/>
      <c r="L54" s="232"/>
      <c r="M54" s="232"/>
      <c r="N54" s="232"/>
      <c r="O54" s="233"/>
      <c r="P54" s="234"/>
    </row>
    <row r="55" spans="1:16" ht="25.5" x14ac:dyDescent="0.2">
      <c r="A55" s="333"/>
      <c r="B55" s="333"/>
      <c r="C55" s="335"/>
      <c r="D55" s="113" t="s">
        <v>43</v>
      </c>
      <c r="E55" s="44" t="s">
        <v>119</v>
      </c>
      <c r="F55" s="76">
        <v>0</v>
      </c>
      <c r="G55" s="76">
        <v>300000</v>
      </c>
      <c r="H55" s="76">
        <v>200000</v>
      </c>
      <c r="I55" s="77" t="s">
        <v>62</v>
      </c>
      <c r="J55" s="33" t="s">
        <v>40</v>
      </c>
      <c r="K55" s="78" t="s">
        <v>108</v>
      </c>
      <c r="L55" s="78" t="s">
        <v>121</v>
      </c>
      <c r="M55" s="78" t="s">
        <v>184</v>
      </c>
      <c r="N55" s="78" t="s">
        <v>184</v>
      </c>
      <c r="O55" s="79" t="s">
        <v>374</v>
      </c>
      <c r="P55" s="80" t="s">
        <v>375</v>
      </c>
    </row>
    <row r="56" spans="1:16" ht="25.5" x14ac:dyDescent="0.2">
      <c r="A56" s="333"/>
      <c r="B56" s="333"/>
      <c r="C56" s="335"/>
      <c r="D56" s="113" t="s">
        <v>273</v>
      </c>
      <c r="E56" s="44" t="s">
        <v>442</v>
      </c>
      <c r="F56" s="76">
        <v>30000</v>
      </c>
      <c r="G56" s="76">
        <v>30000</v>
      </c>
      <c r="H56" s="76">
        <v>30000</v>
      </c>
      <c r="I56" s="77" t="s">
        <v>63</v>
      </c>
      <c r="J56" s="33" t="s">
        <v>263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79" t="s">
        <v>374</v>
      </c>
      <c r="P56" s="80" t="s">
        <v>375</v>
      </c>
    </row>
    <row r="57" spans="1:16" ht="30.75" customHeight="1" x14ac:dyDescent="0.2">
      <c r="A57" s="333"/>
      <c r="B57" s="333"/>
      <c r="C57" s="335"/>
      <c r="D57" s="272" t="s">
        <v>349</v>
      </c>
      <c r="E57" s="273" t="s">
        <v>350</v>
      </c>
      <c r="F57" s="76"/>
      <c r="G57" s="76"/>
      <c r="H57" s="76"/>
      <c r="I57" s="77"/>
      <c r="J57" s="100"/>
      <c r="K57" s="235"/>
      <c r="L57" s="235"/>
      <c r="M57" s="235"/>
      <c r="N57" s="235"/>
      <c r="O57" s="79"/>
      <c r="P57" s="80"/>
    </row>
    <row r="58" spans="1:16" s="6" customFormat="1" ht="24.75" customHeight="1" x14ac:dyDescent="0.2">
      <c r="A58" s="333"/>
      <c r="B58" s="333"/>
      <c r="C58" s="335"/>
      <c r="D58" s="272" t="s">
        <v>389</v>
      </c>
      <c r="E58" s="273" t="s">
        <v>390</v>
      </c>
      <c r="F58" s="76">
        <v>93000</v>
      </c>
      <c r="G58" s="76"/>
      <c r="H58" s="76"/>
      <c r="I58" s="77" t="s">
        <v>400</v>
      </c>
      <c r="J58" s="162" t="s">
        <v>399</v>
      </c>
      <c r="K58" s="78" t="s">
        <v>124</v>
      </c>
      <c r="L58" s="78" t="s">
        <v>125</v>
      </c>
      <c r="M58" s="78" t="s">
        <v>125</v>
      </c>
      <c r="N58" s="78" t="s">
        <v>125</v>
      </c>
      <c r="O58" s="205" t="s">
        <v>374</v>
      </c>
      <c r="P58" s="206" t="s">
        <v>375</v>
      </c>
    </row>
    <row r="59" spans="1:16" s="6" customFormat="1" ht="24.75" customHeight="1" x14ac:dyDescent="0.2">
      <c r="A59" s="333"/>
      <c r="B59" s="333"/>
      <c r="C59" s="335"/>
      <c r="D59" s="272" t="s">
        <v>394</v>
      </c>
      <c r="E59" s="273" t="s">
        <v>46</v>
      </c>
      <c r="F59" s="76">
        <v>685312</v>
      </c>
      <c r="G59" s="76"/>
      <c r="H59" s="76">
        <v>400000</v>
      </c>
      <c r="I59" s="77" t="s">
        <v>401</v>
      </c>
      <c r="J59" s="162" t="s">
        <v>397</v>
      </c>
      <c r="K59" s="78" t="s">
        <v>124</v>
      </c>
      <c r="L59" s="78" t="s">
        <v>125</v>
      </c>
      <c r="M59" s="78" t="s">
        <v>125</v>
      </c>
      <c r="N59" s="78" t="s">
        <v>125</v>
      </c>
      <c r="O59" s="79" t="s">
        <v>374</v>
      </c>
      <c r="P59" s="80" t="s">
        <v>375</v>
      </c>
    </row>
    <row r="60" spans="1:16" ht="26.25" thickBot="1" x14ac:dyDescent="0.25">
      <c r="A60" s="333"/>
      <c r="B60" s="333"/>
      <c r="C60" s="335"/>
      <c r="D60" s="311" t="s">
        <v>357</v>
      </c>
      <c r="E60" s="312" t="s">
        <v>166</v>
      </c>
      <c r="F60" s="284">
        <v>897475</v>
      </c>
      <c r="G60" s="284">
        <v>630000</v>
      </c>
      <c r="H60" s="313">
        <v>810000</v>
      </c>
      <c r="I60" s="104" t="s">
        <v>327</v>
      </c>
      <c r="J60" s="314" t="s">
        <v>189</v>
      </c>
      <c r="K60" s="264" t="s">
        <v>185</v>
      </c>
      <c r="L60" s="264" t="s">
        <v>186</v>
      </c>
      <c r="M60" s="264" t="s">
        <v>187</v>
      </c>
      <c r="N60" s="264" t="s">
        <v>188</v>
      </c>
      <c r="O60" s="205" t="s">
        <v>374</v>
      </c>
      <c r="P60" s="206" t="s">
        <v>375</v>
      </c>
    </row>
    <row r="61" spans="1:16" ht="25.5" customHeight="1" x14ac:dyDescent="0.2">
      <c r="A61" s="333"/>
      <c r="B61" s="332" t="s">
        <v>17</v>
      </c>
      <c r="C61" s="334" t="s">
        <v>17</v>
      </c>
      <c r="D61" s="227" t="s">
        <v>87</v>
      </c>
      <c r="E61" s="260" t="s">
        <v>42</v>
      </c>
      <c r="F61" s="229"/>
      <c r="G61" s="229"/>
      <c r="H61" s="229"/>
      <c r="I61" s="239"/>
      <c r="J61" s="231"/>
      <c r="K61" s="240"/>
      <c r="L61" s="240"/>
      <c r="M61" s="240"/>
      <c r="N61" s="240"/>
      <c r="O61" s="233"/>
      <c r="P61" s="234"/>
    </row>
    <row r="62" spans="1:16" ht="26.25" thickBot="1" x14ac:dyDescent="0.25">
      <c r="A62" s="333"/>
      <c r="B62" s="333"/>
      <c r="C62" s="335"/>
      <c r="D62" s="130" t="s">
        <v>346</v>
      </c>
      <c r="E62" s="35" t="s">
        <v>347</v>
      </c>
      <c r="F62" s="94">
        <v>8053654</v>
      </c>
      <c r="G62" s="94">
        <v>0</v>
      </c>
      <c r="H62" s="94">
        <v>0</v>
      </c>
      <c r="I62" s="95" t="s">
        <v>64</v>
      </c>
      <c r="J62" s="35" t="s">
        <v>260</v>
      </c>
      <c r="K62" s="131">
        <v>0</v>
      </c>
      <c r="L62" s="131">
        <v>1</v>
      </c>
      <c r="M62" s="131">
        <v>1</v>
      </c>
      <c r="N62" s="131">
        <v>1</v>
      </c>
      <c r="O62" s="98" t="s">
        <v>378</v>
      </c>
      <c r="P62" s="99" t="s">
        <v>380</v>
      </c>
    </row>
    <row r="63" spans="1:16" s="6" customFormat="1" ht="60" hidden="1" customHeight="1" thickBot="1" x14ac:dyDescent="0.25">
      <c r="A63" s="265" t="s">
        <v>0</v>
      </c>
      <c r="B63" s="266" t="s">
        <v>10</v>
      </c>
      <c r="C63" s="267" t="s">
        <v>1</v>
      </c>
      <c r="D63" s="268" t="s">
        <v>7</v>
      </c>
      <c r="E63" s="267" t="s">
        <v>6</v>
      </c>
      <c r="F63" s="267" t="s">
        <v>417</v>
      </c>
      <c r="G63" s="267" t="s">
        <v>418</v>
      </c>
      <c r="H63" s="267" t="s">
        <v>416</v>
      </c>
      <c r="I63" s="269" t="s">
        <v>56</v>
      </c>
      <c r="J63" s="269" t="s">
        <v>4</v>
      </c>
      <c r="K63" s="270" t="s">
        <v>368</v>
      </c>
      <c r="L63" s="270" t="s">
        <v>369</v>
      </c>
      <c r="M63" s="270" t="s">
        <v>421</v>
      </c>
      <c r="N63" s="270" t="s">
        <v>420</v>
      </c>
      <c r="O63" s="358" t="s">
        <v>5</v>
      </c>
      <c r="P63" s="359"/>
    </row>
    <row r="64" spans="1:16" ht="22.5" customHeight="1" x14ac:dyDescent="0.2">
      <c r="A64" s="332" t="s">
        <v>8</v>
      </c>
      <c r="B64" s="332" t="s">
        <v>17</v>
      </c>
      <c r="C64" s="338" t="s">
        <v>17</v>
      </c>
      <c r="D64" s="277" t="s">
        <v>87</v>
      </c>
      <c r="E64" s="278" t="s">
        <v>42</v>
      </c>
      <c r="F64" s="305"/>
      <c r="G64" s="305"/>
      <c r="H64" s="305"/>
      <c r="I64" s="231"/>
      <c r="J64" s="231"/>
      <c r="K64" s="306"/>
      <c r="L64" s="306"/>
      <c r="M64" s="307"/>
      <c r="N64" s="307"/>
      <c r="O64" s="296"/>
      <c r="P64" s="308"/>
    </row>
    <row r="65" spans="1:16" s="6" customFormat="1" ht="22.5" customHeight="1" x14ac:dyDescent="0.2">
      <c r="A65" s="333"/>
      <c r="B65" s="333"/>
      <c r="C65" s="339"/>
      <c r="D65" s="75" t="s">
        <v>311</v>
      </c>
      <c r="E65" s="33" t="s">
        <v>312</v>
      </c>
      <c r="F65" s="225">
        <v>4889613</v>
      </c>
      <c r="G65" s="225"/>
      <c r="H65" s="225"/>
      <c r="I65" s="100" t="s">
        <v>252</v>
      </c>
      <c r="J65" s="100" t="s">
        <v>126</v>
      </c>
      <c r="K65" s="101">
        <v>0</v>
      </c>
      <c r="L65" s="101">
        <v>1</v>
      </c>
      <c r="M65" s="101">
        <v>1</v>
      </c>
      <c r="N65" s="101">
        <v>1</v>
      </c>
      <c r="O65" s="78" t="s">
        <v>378</v>
      </c>
      <c r="P65" s="226" t="s">
        <v>380</v>
      </c>
    </row>
    <row r="66" spans="1:16" ht="24.75" customHeight="1" x14ac:dyDescent="0.2">
      <c r="A66" s="333"/>
      <c r="B66" s="333"/>
      <c r="C66" s="339"/>
      <c r="D66" s="75" t="s">
        <v>362</v>
      </c>
      <c r="E66" s="33" t="s">
        <v>358</v>
      </c>
      <c r="F66" s="127">
        <v>600000</v>
      </c>
      <c r="G66" s="127">
        <v>500000</v>
      </c>
      <c r="H66" s="127"/>
      <c r="I66" s="77" t="s">
        <v>66</v>
      </c>
      <c r="J66" s="100" t="s">
        <v>126</v>
      </c>
      <c r="K66" s="101">
        <v>0</v>
      </c>
      <c r="L66" s="101">
        <v>0.65</v>
      </c>
      <c r="M66" s="101">
        <v>0.35</v>
      </c>
      <c r="N66" s="101">
        <v>1</v>
      </c>
      <c r="O66" s="79" t="s">
        <v>372</v>
      </c>
      <c r="P66" s="80" t="s">
        <v>373</v>
      </c>
    </row>
    <row r="67" spans="1:16" ht="31.5" customHeight="1" x14ac:dyDescent="0.2">
      <c r="A67" s="333"/>
      <c r="B67" s="333"/>
      <c r="C67" s="339"/>
      <c r="D67" s="75" t="s">
        <v>317</v>
      </c>
      <c r="E67" s="33" t="s">
        <v>318</v>
      </c>
      <c r="F67" s="127"/>
      <c r="G67" s="127"/>
      <c r="H67" s="127"/>
      <c r="I67" s="77"/>
      <c r="J67" s="100"/>
      <c r="K67" s="152"/>
      <c r="L67" s="152"/>
      <c r="M67" s="152"/>
      <c r="N67" s="152"/>
      <c r="O67" s="79"/>
      <c r="P67" s="80"/>
    </row>
    <row r="68" spans="1:16" s="6" customFormat="1" ht="31.5" customHeight="1" x14ac:dyDescent="0.2">
      <c r="A68" s="333"/>
      <c r="B68" s="333"/>
      <c r="C68" s="339"/>
      <c r="D68" s="75" t="s">
        <v>80</v>
      </c>
      <c r="E68" s="33" t="s">
        <v>391</v>
      </c>
      <c r="F68" s="127">
        <v>0</v>
      </c>
      <c r="G68" s="127">
        <v>1500000</v>
      </c>
      <c r="H68" s="127"/>
      <c r="I68" s="77" t="s">
        <v>227</v>
      </c>
      <c r="J68" s="100" t="s">
        <v>126</v>
      </c>
      <c r="K68" s="101">
        <v>0</v>
      </c>
      <c r="L68" s="101">
        <v>0</v>
      </c>
      <c r="M68" s="101">
        <v>1</v>
      </c>
      <c r="N68" s="101">
        <v>1</v>
      </c>
      <c r="O68" s="79" t="s">
        <v>378</v>
      </c>
      <c r="P68" s="80" t="s">
        <v>385</v>
      </c>
    </row>
    <row r="69" spans="1:16" ht="31.5" customHeight="1" x14ac:dyDescent="0.2">
      <c r="A69" s="333"/>
      <c r="B69" s="333"/>
      <c r="C69" s="339"/>
      <c r="D69" s="75" t="s">
        <v>94</v>
      </c>
      <c r="E69" s="33" t="s">
        <v>216</v>
      </c>
      <c r="F69" s="127"/>
      <c r="G69" s="127"/>
      <c r="H69" s="127"/>
      <c r="I69" s="77" t="s">
        <v>24</v>
      </c>
      <c r="J69" s="100"/>
      <c r="K69" s="261"/>
      <c r="L69" s="261"/>
      <c r="M69" s="261"/>
      <c r="N69" s="261"/>
      <c r="O69" s="79"/>
      <c r="P69" s="80"/>
    </row>
    <row r="70" spans="1:16" ht="31.5" customHeight="1" x14ac:dyDescent="0.2">
      <c r="A70" s="333"/>
      <c r="B70" s="333"/>
      <c r="C70" s="339"/>
      <c r="D70" s="113" t="s">
        <v>105</v>
      </c>
      <c r="E70" s="33" t="s">
        <v>429</v>
      </c>
      <c r="F70" s="127">
        <v>335250</v>
      </c>
      <c r="G70" s="127"/>
      <c r="H70" s="127"/>
      <c r="I70" s="77" t="s">
        <v>67</v>
      </c>
      <c r="J70" s="150" t="s">
        <v>126</v>
      </c>
      <c r="K70" s="151">
        <v>0</v>
      </c>
      <c r="L70" s="151">
        <v>0.8</v>
      </c>
      <c r="M70" s="151">
        <v>0.8</v>
      </c>
      <c r="N70" s="151">
        <v>1</v>
      </c>
      <c r="O70" s="79" t="s">
        <v>378</v>
      </c>
      <c r="P70" s="80" t="s">
        <v>384</v>
      </c>
    </row>
    <row r="71" spans="1:16" ht="31.5" customHeight="1" x14ac:dyDescent="0.2">
      <c r="A71" s="333"/>
      <c r="B71" s="333"/>
      <c r="C71" s="339"/>
      <c r="D71" s="113" t="s">
        <v>105</v>
      </c>
      <c r="E71" s="33" t="s">
        <v>430</v>
      </c>
      <c r="F71" s="127">
        <v>751498</v>
      </c>
      <c r="G71" s="127"/>
      <c r="H71" s="127">
        <v>0</v>
      </c>
      <c r="I71" s="77" t="s">
        <v>228</v>
      </c>
      <c r="J71" s="150" t="s">
        <v>126</v>
      </c>
      <c r="K71" s="151">
        <v>0</v>
      </c>
      <c r="L71" s="151">
        <v>0</v>
      </c>
      <c r="M71" s="151">
        <v>1</v>
      </c>
      <c r="N71" s="151">
        <v>1</v>
      </c>
      <c r="O71" s="79" t="s">
        <v>378</v>
      </c>
      <c r="P71" s="80" t="s">
        <v>384</v>
      </c>
    </row>
    <row r="72" spans="1:16" ht="31.5" customHeight="1" x14ac:dyDescent="0.2">
      <c r="A72" s="333"/>
      <c r="B72" s="333"/>
      <c r="C72" s="339"/>
      <c r="D72" s="113" t="s">
        <v>105</v>
      </c>
      <c r="E72" s="33" t="s">
        <v>431</v>
      </c>
      <c r="F72" s="127">
        <v>259299</v>
      </c>
      <c r="G72" s="127">
        <v>0</v>
      </c>
      <c r="H72" s="127"/>
      <c r="I72" s="77" t="s">
        <v>323</v>
      </c>
      <c r="J72" s="150" t="s">
        <v>126</v>
      </c>
      <c r="K72" s="151">
        <v>0</v>
      </c>
      <c r="L72" s="151">
        <v>1</v>
      </c>
      <c r="M72" s="151">
        <v>1</v>
      </c>
      <c r="N72" s="151">
        <v>1</v>
      </c>
      <c r="O72" s="79" t="s">
        <v>378</v>
      </c>
      <c r="P72" s="80" t="s">
        <v>384</v>
      </c>
    </row>
    <row r="73" spans="1:16" s="6" customFormat="1" ht="31.5" customHeight="1" x14ac:dyDescent="0.2">
      <c r="A73" s="333"/>
      <c r="B73" s="333"/>
      <c r="C73" s="339"/>
      <c r="D73" s="202" t="s">
        <v>361</v>
      </c>
      <c r="E73" s="42" t="s">
        <v>348</v>
      </c>
      <c r="F73" s="160">
        <v>743707</v>
      </c>
      <c r="G73" s="160"/>
      <c r="H73" s="160"/>
      <c r="I73" s="161" t="s">
        <v>402</v>
      </c>
      <c r="J73" s="150" t="s">
        <v>126</v>
      </c>
      <c r="K73" s="151">
        <v>0</v>
      </c>
      <c r="L73" s="151">
        <v>1</v>
      </c>
      <c r="M73" s="151">
        <v>1</v>
      </c>
      <c r="N73" s="151">
        <v>1</v>
      </c>
      <c r="O73" s="79" t="s">
        <v>378</v>
      </c>
      <c r="P73" s="80" t="s">
        <v>384</v>
      </c>
    </row>
    <row r="74" spans="1:16" ht="31.5" customHeight="1" x14ac:dyDescent="0.2">
      <c r="A74" s="333"/>
      <c r="B74" s="333"/>
      <c r="C74" s="339"/>
      <c r="D74" s="75" t="s">
        <v>244</v>
      </c>
      <c r="E74" s="33" t="s">
        <v>254</v>
      </c>
      <c r="F74" s="127"/>
      <c r="G74" s="127"/>
      <c r="H74" s="127"/>
      <c r="I74" s="77"/>
      <c r="J74" s="162"/>
      <c r="K74" s="262"/>
      <c r="L74" s="262"/>
      <c r="M74" s="262"/>
      <c r="N74" s="262"/>
      <c r="O74" s="205"/>
      <c r="P74" s="206"/>
    </row>
    <row r="75" spans="1:16" ht="31.5" hidden="1" customHeight="1" x14ac:dyDescent="0.2">
      <c r="A75" s="333"/>
      <c r="B75" s="333"/>
      <c r="C75" s="339"/>
      <c r="D75" s="113" t="s">
        <v>34</v>
      </c>
      <c r="E75" s="33" t="s">
        <v>359</v>
      </c>
      <c r="F75" s="127">
        <v>0</v>
      </c>
      <c r="G75" s="127">
        <v>0</v>
      </c>
      <c r="H75" s="127">
        <v>0</v>
      </c>
      <c r="I75" s="77" t="s">
        <v>68</v>
      </c>
      <c r="J75" s="150" t="s">
        <v>126</v>
      </c>
      <c r="K75" s="151">
        <v>0</v>
      </c>
      <c r="L75" s="151">
        <v>1</v>
      </c>
      <c r="M75" s="151">
        <v>1</v>
      </c>
      <c r="N75" s="151">
        <v>1</v>
      </c>
      <c r="O75" s="79" t="s">
        <v>378</v>
      </c>
      <c r="P75" s="80" t="s">
        <v>384</v>
      </c>
    </row>
    <row r="76" spans="1:16" ht="31.5" customHeight="1" x14ac:dyDescent="0.2">
      <c r="A76" s="333"/>
      <c r="B76" s="333"/>
      <c r="C76" s="339"/>
      <c r="D76" s="197" t="s">
        <v>360</v>
      </c>
      <c r="E76" s="198" t="s">
        <v>348</v>
      </c>
      <c r="F76" s="114">
        <v>1838289</v>
      </c>
      <c r="G76" s="114"/>
      <c r="H76" s="114"/>
      <c r="I76" s="119" t="s">
        <v>323</v>
      </c>
      <c r="J76" s="150" t="s">
        <v>126</v>
      </c>
      <c r="K76" s="151">
        <v>0</v>
      </c>
      <c r="L76" s="151">
        <v>1</v>
      </c>
      <c r="M76" s="151">
        <v>1</v>
      </c>
      <c r="N76" s="151">
        <v>1</v>
      </c>
      <c r="O76" s="79" t="s">
        <v>378</v>
      </c>
      <c r="P76" s="80" t="s">
        <v>384</v>
      </c>
    </row>
    <row r="77" spans="1:16" ht="31.5" customHeight="1" x14ac:dyDescent="0.2">
      <c r="A77" s="333"/>
      <c r="B77" s="333"/>
      <c r="C77" s="339"/>
      <c r="D77" s="244" t="s">
        <v>114</v>
      </c>
      <c r="E77" s="198" t="s">
        <v>115</v>
      </c>
      <c r="F77" s="114"/>
      <c r="G77" s="114"/>
      <c r="H77" s="114"/>
      <c r="I77" s="119"/>
      <c r="J77" s="120"/>
      <c r="K77" s="263"/>
      <c r="L77" s="263"/>
      <c r="M77" s="263"/>
      <c r="N77" s="263"/>
      <c r="O77" s="117"/>
      <c r="P77" s="201"/>
    </row>
    <row r="78" spans="1:16" s="6" customFormat="1" ht="31.5" customHeight="1" x14ac:dyDescent="0.2">
      <c r="A78" s="333"/>
      <c r="B78" s="333"/>
      <c r="C78" s="339"/>
      <c r="D78" s="244" t="s">
        <v>171</v>
      </c>
      <c r="E78" s="198" t="s">
        <v>388</v>
      </c>
      <c r="F78" s="114">
        <v>30123</v>
      </c>
      <c r="G78" s="114">
        <v>50000</v>
      </c>
      <c r="H78" s="114"/>
      <c r="I78" s="119" t="s">
        <v>414</v>
      </c>
      <c r="J78" s="100" t="s">
        <v>126</v>
      </c>
      <c r="K78" s="152" t="s">
        <v>124</v>
      </c>
      <c r="L78" s="152" t="s">
        <v>125</v>
      </c>
      <c r="M78" s="152" t="s">
        <v>125</v>
      </c>
      <c r="N78" s="152" t="s">
        <v>125</v>
      </c>
      <c r="O78" s="117" t="s">
        <v>378</v>
      </c>
      <c r="P78" s="80" t="s">
        <v>385</v>
      </c>
    </row>
    <row r="79" spans="1:16" ht="31.5" customHeight="1" thickBot="1" x14ac:dyDescent="0.25">
      <c r="A79" s="333"/>
      <c r="B79" s="333"/>
      <c r="C79" s="339"/>
      <c r="D79" s="75" t="s">
        <v>171</v>
      </c>
      <c r="E79" s="33" t="s">
        <v>432</v>
      </c>
      <c r="F79" s="127">
        <v>239693</v>
      </c>
      <c r="G79" s="127"/>
      <c r="H79" s="127"/>
      <c r="I79" s="77" t="s">
        <v>252</v>
      </c>
      <c r="J79" s="100" t="s">
        <v>126</v>
      </c>
      <c r="K79" s="152" t="s">
        <v>124</v>
      </c>
      <c r="L79" s="152" t="s">
        <v>125</v>
      </c>
      <c r="M79" s="152" t="s">
        <v>125</v>
      </c>
      <c r="N79" s="152" t="s">
        <v>125</v>
      </c>
      <c r="O79" s="79" t="s">
        <v>378</v>
      </c>
      <c r="P79" s="80" t="s">
        <v>385</v>
      </c>
    </row>
    <row r="80" spans="1:16" ht="25.5" customHeight="1" x14ac:dyDescent="0.2">
      <c r="A80" s="333"/>
      <c r="B80" s="333"/>
      <c r="C80" s="338" t="s">
        <v>95</v>
      </c>
      <c r="D80" s="227" t="s">
        <v>88</v>
      </c>
      <c r="E80" s="238" t="s">
        <v>45</v>
      </c>
      <c r="F80" s="297"/>
      <c r="G80" s="297"/>
      <c r="H80" s="297"/>
      <c r="I80" s="239"/>
      <c r="J80" s="238"/>
      <c r="K80" s="298"/>
      <c r="L80" s="298"/>
      <c r="M80" s="298"/>
      <c r="N80" s="298"/>
      <c r="O80" s="233"/>
      <c r="P80" s="234"/>
    </row>
    <row r="81" spans="1:16" ht="33" customHeight="1" x14ac:dyDescent="0.2">
      <c r="A81" s="333"/>
      <c r="B81" s="333"/>
      <c r="C81" s="339"/>
      <c r="D81" s="75" t="s">
        <v>75</v>
      </c>
      <c r="E81" s="33" t="s">
        <v>143</v>
      </c>
      <c r="F81" s="76">
        <v>710000</v>
      </c>
      <c r="G81" s="76">
        <v>2500000</v>
      </c>
      <c r="H81" s="76">
        <v>2900000</v>
      </c>
      <c r="I81" s="77" t="s">
        <v>69</v>
      </c>
      <c r="J81" s="33" t="s">
        <v>144</v>
      </c>
      <c r="K81" s="101" t="s">
        <v>413</v>
      </c>
      <c r="L81" s="101" t="s">
        <v>411</v>
      </c>
      <c r="M81" s="101" t="s">
        <v>411</v>
      </c>
      <c r="N81" s="78" t="s">
        <v>412</v>
      </c>
      <c r="O81" s="79" t="s">
        <v>386</v>
      </c>
      <c r="P81" s="80" t="s">
        <v>387</v>
      </c>
    </row>
    <row r="82" spans="1:16" s="6" customFormat="1" ht="22.5" customHeight="1" x14ac:dyDescent="0.2">
      <c r="A82" s="333"/>
      <c r="B82" s="333"/>
      <c r="C82" s="339"/>
      <c r="D82" s="318" t="s">
        <v>435</v>
      </c>
      <c r="E82" s="33" t="s">
        <v>422</v>
      </c>
      <c r="F82" s="280">
        <v>750000</v>
      </c>
      <c r="G82" s="280"/>
      <c r="H82" s="280"/>
      <c r="I82" s="173" t="s">
        <v>145</v>
      </c>
      <c r="J82" s="162" t="s">
        <v>126</v>
      </c>
      <c r="K82" s="319">
        <v>1</v>
      </c>
      <c r="L82" s="101">
        <v>1</v>
      </c>
      <c r="M82" s="101">
        <v>1</v>
      </c>
      <c r="N82" s="101">
        <v>1</v>
      </c>
      <c r="O82" s="79" t="s">
        <v>374</v>
      </c>
      <c r="P82" s="80" t="s">
        <v>375</v>
      </c>
    </row>
    <row r="83" spans="1:16" s="6" customFormat="1" ht="27" customHeight="1" x14ac:dyDescent="0.2">
      <c r="A83" s="333"/>
      <c r="B83" s="333"/>
      <c r="C83" s="339"/>
      <c r="D83" s="318" t="s">
        <v>433</v>
      </c>
      <c r="E83" s="36" t="s">
        <v>434</v>
      </c>
      <c r="F83" s="172">
        <v>150000</v>
      </c>
      <c r="G83" s="172"/>
      <c r="H83" s="172"/>
      <c r="I83" s="173"/>
      <c r="J83" s="162" t="s">
        <v>126</v>
      </c>
      <c r="K83" s="319">
        <v>1</v>
      </c>
      <c r="L83" s="101">
        <v>1</v>
      </c>
      <c r="M83" s="101">
        <v>1</v>
      </c>
      <c r="N83" s="101">
        <v>1</v>
      </c>
      <c r="O83" s="79" t="s">
        <v>374</v>
      </c>
      <c r="P83" s="80" t="s">
        <v>375</v>
      </c>
    </row>
    <row r="84" spans="1:16" s="6" customFormat="1" ht="22.5" customHeight="1" thickBot="1" x14ac:dyDescent="0.25">
      <c r="A84" s="333"/>
      <c r="B84" s="333"/>
      <c r="C84" s="339"/>
      <c r="D84" s="315" t="s">
        <v>268</v>
      </c>
      <c r="E84" s="276" t="s">
        <v>198</v>
      </c>
      <c r="F84" s="286">
        <v>2883964</v>
      </c>
      <c r="G84" s="286">
        <v>0</v>
      </c>
      <c r="H84" s="286">
        <v>0</v>
      </c>
      <c r="I84" s="287" t="s">
        <v>339</v>
      </c>
      <c r="J84" s="288" t="s">
        <v>206</v>
      </c>
      <c r="K84" s="289">
        <v>0</v>
      </c>
      <c r="L84" s="289">
        <v>1</v>
      </c>
      <c r="M84" s="289">
        <v>1</v>
      </c>
      <c r="N84" s="289">
        <v>1</v>
      </c>
      <c r="O84" s="299" t="s">
        <v>374</v>
      </c>
      <c r="P84" s="99" t="s">
        <v>375</v>
      </c>
    </row>
    <row r="85" spans="1:16" ht="30.75" customHeight="1" x14ac:dyDescent="0.2">
      <c r="A85" s="333"/>
      <c r="B85" s="333"/>
      <c r="C85" s="339"/>
      <c r="D85" s="244" t="s">
        <v>87</v>
      </c>
      <c r="E85" s="198" t="s">
        <v>42</v>
      </c>
      <c r="F85" s="241"/>
      <c r="G85" s="241"/>
      <c r="H85" s="241"/>
      <c r="I85" s="119"/>
      <c r="J85" s="198"/>
      <c r="K85" s="279"/>
      <c r="L85" s="279"/>
      <c r="M85" s="279"/>
      <c r="N85" s="18"/>
      <c r="O85" s="117"/>
      <c r="P85" s="201"/>
    </row>
    <row r="86" spans="1:16" ht="26.25" customHeight="1" x14ac:dyDescent="0.2">
      <c r="A86" s="333"/>
      <c r="B86" s="333"/>
      <c r="C86" s="339"/>
      <c r="D86" s="75" t="s">
        <v>199</v>
      </c>
      <c r="E86" s="33" t="s">
        <v>200</v>
      </c>
      <c r="F86" s="76">
        <v>0</v>
      </c>
      <c r="G86" s="76">
        <v>1000000</v>
      </c>
      <c r="H86" s="76">
        <v>2500000</v>
      </c>
      <c r="I86" s="77" t="s">
        <v>339</v>
      </c>
      <c r="J86" s="33" t="s">
        <v>181</v>
      </c>
      <c r="K86" s="101">
        <v>0.15</v>
      </c>
      <c r="L86" s="101">
        <v>0.15</v>
      </c>
      <c r="M86" s="101">
        <v>0.35</v>
      </c>
      <c r="N86" s="101">
        <v>0.5</v>
      </c>
      <c r="O86" s="79" t="s">
        <v>372</v>
      </c>
      <c r="P86" s="80" t="s">
        <v>373</v>
      </c>
    </row>
    <row r="87" spans="1:16" ht="23.25" customHeight="1" x14ac:dyDescent="0.2">
      <c r="A87" s="333"/>
      <c r="B87" s="333"/>
      <c r="C87" s="339"/>
      <c r="D87" s="309" t="s">
        <v>286</v>
      </c>
      <c r="E87" s="33" t="s">
        <v>287</v>
      </c>
      <c r="F87" s="280">
        <v>1311101</v>
      </c>
      <c r="G87" s="280">
        <v>0</v>
      </c>
      <c r="H87" s="280">
        <v>0</v>
      </c>
      <c r="I87" s="77" t="s">
        <v>403</v>
      </c>
      <c r="J87" s="100" t="s">
        <v>206</v>
      </c>
      <c r="K87" s="101">
        <v>0</v>
      </c>
      <c r="L87" s="101">
        <v>0</v>
      </c>
      <c r="M87" s="101">
        <v>0</v>
      </c>
      <c r="N87" s="101">
        <v>1</v>
      </c>
      <c r="O87" s="79" t="s">
        <v>372</v>
      </c>
      <c r="P87" s="80" t="s">
        <v>373</v>
      </c>
    </row>
    <row r="88" spans="1:16" s="6" customFormat="1" ht="23.25" customHeight="1" thickBot="1" x14ac:dyDescent="0.25">
      <c r="A88" s="333"/>
      <c r="B88" s="333"/>
      <c r="C88" s="320"/>
      <c r="D88" s="310" t="s">
        <v>392</v>
      </c>
      <c r="E88" s="198" t="s">
        <v>393</v>
      </c>
      <c r="F88" s="258"/>
      <c r="G88" s="258">
        <v>4000000</v>
      </c>
      <c r="H88" s="258"/>
      <c r="I88" s="77" t="s">
        <v>404</v>
      </c>
      <c r="J88" s="100" t="s">
        <v>126</v>
      </c>
      <c r="K88" s="101">
        <v>0</v>
      </c>
      <c r="L88" s="101">
        <v>1</v>
      </c>
      <c r="M88" s="101">
        <v>1</v>
      </c>
      <c r="N88" s="101">
        <v>1</v>
      </c>
      <c r="O88" s="79" t="s">
        <v>372</v>
      </c>
      <c r="P88" s="80" t="s">
        <v>373</v>
      </c>
    </row>
    <row r="89" spans="1:16" ht="25.5" customHeight="1" x14ac:dyDescent="0.2">
      <c r="A89" s="333"/>
      <c r="B89" s="333"/>
      <c r="C89" s="338" t="s">
        <v>21</v>
      </c>
      <c r="D89" s="244" t="s">
        <v>349</v>
      </c>
      <c r="E89" s="198" t="s">
        <v>350</v>
      </c>
      <c r="F89" s="241"/>
      <c r="G89" s="241"/>
      <c r="H89" s="241"/>
      <c r="I89" s="119"/>
      <c r="J89" s="120"/>
      <c r="K89" s="247"/>
      <c r="L89" s="247"/>
      <c r="M89" s="247"/>
      <c r="N89" s="247"/>
      <c r="O89" s="117"/>
      <c r="P89" s="201"/>
    </row>
    <row r="90" spans="1:16" ht="31.5" customHeight="1" x14ac:dyDescent="0.2">
      <c r="A90" s="333"/>
      <c r="B90" s="333"/>
      <c r="C90" s="339"/>
      <c r="D90" s="75" t="s">
        <v>28</v>
      </c>
      <c r="E90" s="44" t="s">
        <v>101</v>
      </c>
      <c r="F90" s="127">
        <v>627923</v>
      </c>
      <c r="G90" s="127">
        <v>400000</v>
      </c>
      <c r="H90" s="127">
        <v>400000</v>
      </c>
      <c r="I90" s="77" t="s">
        <v>70</v>
      </c>
      <c r="J90" s="33" t="s">
        <v>190</v>
      </c>
      <c r="K90" s="180" t="s">
        <v>191</v>
      </c>
      <c r="L90" s="180" t="s">
        <v>192</v>
      </c>
      <c r="M90" s="180" t="s">
        <v>193</v>
      </c>
      <c r="N90" s="180" t="s">
        <v>194</v>
      </c>
      <c r="O90" s="79" t="s">
        <v>374</v>
      </c>
      <c r="P90" s="80" t="s">
        <v>375</v>
      </c>
    </row>
    <row r="91" spans="1:16" ht="31.5" customHeight="1" thickBot="1" x14ac:dyDescent="0.25">
      <c r="A91" s="336"/>
      <c r="B91" s="336"/>
      <c r="C91" s="342"/>
      <c r="D91" s="244" t="s">
        <v>88</v>
      </c>
      <c r="E91" s="198" t="s">
        <v>45</v>
      </c>
      <c r="F91" s="241"/>
      <c r="G91" s="241"/>
      <c r="H91" s="241"/>
      <c r="I91" s="119"/>
      <c r="J91" s="120"/>
      <c r="K91" s="247"/>
      <c r="L91" s="247"/>
      <c r="M91" s="247"/>
      <c r="N91" s="247"/>
      <c r="O91" s="117"/>
      <c r="P91" s="201"/>
    </row>
    <row r="92" spans="1:16" ht="25.5" x14ac:dyDescent="0.2">
      <c r="A92" s="327" t="s">
        <v>9</v>
      </c>
      <c r="B92" s="327" t="s">
        <v>18</v>
      </c>
      <c r="C92" s="329" t="s">
        <v>55</v>
      </c>
      <c r="D92" s="227" t="s">
        <v>91</v>
      </c>
      <c r="E92" s="238" t="s">
        <v>72</v>
      </c>
      <c r="F92" s="297"/>
      <c r="G92" s="297"/>
      <c r="H92" s="297"/>
      <c r="I92" s="239"/>
      <c r="J92" s="231"/>
      <c r="K92" s="232"/>
      <c r="L92" s="232"/>
      <c r="M92" s="232"/>
      <c r="N92" s="232"/>
      <c r="O92" s="233"/>
      <c r="P92" s="300"/>
    </row>
    <row r="93" spans="1:16" s="6" customFormat="1" ht="27.75" customHeight="1" x14ac:dyDescent="0.2">
      <c r="A93" s="328"/>
      <c r="B93" s="328"/>
      <c r="C93" s="330"/>
      <c r="D93" s="244" t="s">
        <v>28</v>
      </c>
      <c r="E93" s="33" t="s">
        <v>182</v>
      </c>
      <c r="F93" s="76">
        <v>500450</v>
      </c>
      <c r="G93" s="76"/>
      <c r="H93" s="76"/>
      <c r="I93" s="77" t="s">
        <v>54</v>
      </c>
      <c r="J93" s="100" t="s">
        <v>180</v>
      </c>
      <c r="K93" s="101">
        <v>0.3</v>
      </c>
      <c r="L93" s="101">
        <v>1</v>
      </c>
      <c r="M93" s="101">
        <v>1</v>
      </c>
      <c r="N93" s="101">
        <v>1</v>
      </c>
      <c r="O93" s="79" t="s">
        <v>378</v>
      </c>
      <c r="P93" s="80" t="s">
        <v>380</v>
      </c>
    </row>
    <row r="94" spans="1:16" ht="25.5" x14ac:dyDescent="0.2">
      <c r="A94" s="328"/>
      <c r="B94" s="328"/>
      <c r="C94" s="330"/>
      <c r="D94" s="75" t="s">
        <v>243</v>
      </c>
      <c r="E94" s="33" t="s">
        <v>201</v>
      </c>
      <c r="F94" s="76">
        <v>0</v>
      </c>
      <c r="G94" s="76">
        <v>0</v>
      </c>
      <c r="H94" s="76">
        <v>0</v>
      </c>
      <c r="I94" s="77" t="s">
        <v>71</v>
      </c>
      <c r="J94" s="100" t="s">
        <v>180</v>
      </c>
      <c r="K94" s="101">
        <v>0.3</v>
      </c>
      <c r="L94" s="101">
        <v>1</v>
      </c>
      <c r="M94" s="101">
        <v>1</v>
      </c>
      <c r="N94" s="101">
        <v>1</v>
      </c>
      <c r="O94" s="79" t="s">
        <v>378</v>
      </c>
      <c r="P94" s="80" t="s">
        <v>380</v>
      </c>
    </row>
    <row r="95" spans="1:16" ht="25.5" x14ac:dyDescent="0.2">
      <c r="A95" s="328"/>
      <c r="B95" s="328"/>
      <c r="C95" s="330"/>
      <c r="D95" s="244" t="s">
        <v>87</v>
      </c>
      <c r="E95" s="254" t="s">
        <v>42</v>
      </c>
      <c r="F95" s="76"/>
      <c r="G95" s="76"/>
      <c r="H95" s="76"/>
      <c r="I95" s="77"/>
      <c r="J95" s="100"/>
      <c r="K95" s="235"/>
      <c r="L95" s="235"/>
      <c r="M95" s="235"/>
      <c r="N95" s="235"/>
      <c r="O95" s="79"/>
      <c r="P95" s="80"/>
    </row>
    <row r="96" spans="1:16" ht="26.25" thickBot="1" x14ac:dyDescent="0.25">
      <c r="A96" s="328"/>
      <c r="B96" s="328"/>
      <c r="C96" s="331"/>
      <c r="D96" s="93" t="s">
        <v>202</v>
      </c>
      <c r="E96" s="35" t="s">
        <v>203</v>
      </c>
      <c r="F96" s="182">
        <v>0</v>
      </c>
      <c r="G96" s="182">
        <v>0</v>
      </c>
      <c r="H96" s="182">
        <v>0</v>
      </c>
      <c r="I96" s="95" t="s">
        <v>230</v>
      </c>
      <c r="J96" s="96" t="s">
        <v>180</v>
      </c>
      <c r="K96" s="131">
        <v>0</v>
      </c>
      <c r="L96" s="131">
        <v>1</v>
      </c>
      <c r="M96" s="131">
        <v>1</v>
      </c>
      <c r="N96" s="131">
        <v>1</v>
      </c>
      <c r="O96" s="98" t="s">
        <v>378</v>
      </c>
      <c r="P96" s="183" t="s">
        <v>380</v>
      </c>
    </row>
    <row r="97" spans="1:16" ht="25.5" customHeight="1" thickBot="1" x14ac:dyDescent="0.25">
      <c r="A97" s="13" t="s">
        <v>109</v>
      </c>
      <c r="B97" s="12"/>
      <c r="C97" s="14"/>
      <c r="D97" s="184"/>
      <c r="E97" s="45" t="s">
        <v>24</v>
      </c>
      <c r="F97" s="144">
        <f>SUM(F2:F96)</f>
        <v>65305302</v>
      </c>
      <c r="G97" s="144">
        <f>SUM(G2:G96)</f>
        <v>84411938</v>
      </c>
      <c r="H97" s="144">
        <f>SUM(H2:H96)</f>
        <v>74059312</v>
      </c>
      <c r="I97" s="216"/>
      <c r="J97" s="185"/>
      <c r="K97" s="185"/>
      <c r="L97" s="185"/>
      <c r="M97" s="185"/>
      <c r="N97" s="185"/>
      <c r="O97" s="185"/>
      <c r="P97" s="186"/>
    </row>
  </sheetData>
  <mergeCells count="32">
    <mergeCell ref="A92:A96"/>
    <mergeCell ref="B92:B96"/>
    <mergeCell ref="C92:C96"/>
    <mergeCell ref="A64:A91"/>
    <mergeCell ref="B54:B60"/>
    <mergeCell ref="C54:C60"/>
    <mergeCell ref="B61:B62"/>
    <mergeCell ref="C61:C62"/>
    <mergeCell ref="A54:A62"/>
    <mergeCell ref="B64:B91"/>
    <mergeCell ref="C80:C87"/>
    <mergeCell ref="C89:C91"/>
    <mergeCell ref="C64:C79"/>
    <mergeCell ref="O63:P63"/>
    <mergeCell ref="A29:A32"/>
    <mergeCell ref="B29:B32"/>
    <mergeCell ref="C29:C32"/>
    <mergeCell ref="O33:P33"/>
    <mergeCell ref="A34:A53"/>
    <mergeCell ref="B34:B40"/>
    <mergeCell ref="C34:C40"/>
    <mergeCell ref="B41:B53"/>
    <mergeCell ref="C41:C48"/>
    <mergeCell ref="C51:C53"/>
    <mergeCell ref="O3:P3"/>
    <mergeCell ref="A4:A28"/>
    <mergeCell ref="B4:B10"/>
    <mergeCell ref="C4:C6"/>
    <mergeCell ref="C7:C10"/>
    <mergeCell ref="B15:B28"/>
    <mergeCell ref="C20:C28"/>
    <mergeCell ref="C15:C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44C6A719F7C40B68B18D6BCB0A21B" ma:contentTypeVersion="9" ma:contentTypeDescription="Stvaranje novog dokumenta." ma:contentTypeScope="" ma:versionID="5c23ae5ee0e2a50fed6407cd7b7aa993">
  <xsd:schema xmlns:xsd="http://www.w3.org/2001/XMLSchema" xmlns:xs="http://www.w3.org/2001/XMLSchema" xmlns:p="http://schemas.microsoft.com/office/2006/metadata/properties" xmlns:ns3="ffbd5a90-d129-4f52-94c2-e723cc68f9e3" targetNamespace="http://schemas.microsoft.com/office/2006/metadata/properties" ma:root="true" ma:fieldsID="e579e370864a0b57dc1ac4036d638471" ns3:_="">
    <xsd:import namespace="ffbd5a90-d129-4f52-94c2-e723cc68f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5a90-d129-4f52-94c2-e723cc68f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9D17A0-7DFF-4C4E-9BE4-E028CB7DA6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6A3C7-7E15-4B7F-9797-EB041AE04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5a90-d129-4f52-94c2-e723cc68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948BC-2F72-4E9D-B91C-656408D31FF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fbd5a90-d129-4f52-94c2-e723cc68f9e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Radni dio</vt:lpstr>
      <vt:lpstr>Plan razv.programa</vt:lpstr>
      <vt:lpstr>Sheet2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Presečan</cp:lastModifiedBy>
  <cp:lastPrinted>2020-05-12T13:44:59Z</cp:lastPrinted>
  <dcterms:created xsi:type="dcterms:W3CDTF">2013-10-11T18:13:55Z</dcterms:created>
  <dcterms:modified xsi:type="dcterms:W3CDTF">2020-11-11T11:18:50Z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0x0101001F144C6A719F7C40B68B18D6BCB0A21B</vt:lpwstr>
  </property>
</Properties>
</file>